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писание" sheetId="1" r:id="rId1"/>
    <sheet name="Дисциплины" sheetId="2" r:id="rId2"/>
    <sheet name="Преподаватели" sheetId="3" r:id="rId3"/>
  </sheets>
  <definedNames>
    <definedName name="_xlfn_BAHTTEXT">#N/A</definedName>
    <definedName name="Дисциплина">'Дисциплины'!$A$1:$A$379</definedName>
    <definedName name="имя">'Дисциплины'!$F$4:$F$7</definedName>
    <definedName name="_xlnm.Print_Area" localSheetId="0">'Расписание'!$A$1:$E$291</definedName>
    <definedName name="Преподаватель">'Преподаватели'!$H$1:$H$149</definedName>
  </definedNames>
  <calcPr fullCalcOnLoad="1"/>
</workbook>
</file>

<file path=xl/sharedStrings.xml><?xml version="1.0" encoding="utf-8"?>
<sst xmlns="http://schemas.openxmlformats.org/spreadsheetml/2006/main" count="1319" uniqueCount="787">
  <si>
    <t>ФГАОУ ВО "Сибирский федеральный университет"</t>
  </si>
  <si>
    <t>"Утверждаю"__________________________________</t>
  </si>
  <si>
    <t>Институт:</t>
  </si>
  <si>
    <t>ТЭИ</t>
  </si>
  <si>
    <t>Курс:</t>
  </si>
  <si>
    <t>Дни</t>
  </si>
  <si>
    <t>Часы</t>
  </si>
  <si>
    <t>8.30 - 10.05</t>
  </si>
  <si>
    <t>Технология приготовления ресторанной продукции</t>
  </si>
  <si>
    <t>Евтухова О.М.</t>
  </si>
  <si>
    <t>10.15 - 11.50</t>
  </si>
  <si>
    <t>Товароведение продовольственных товаров</t>
  </si>
  <si>
    <t>12.00 - 13.35</t>
  </si>
  <si>
    <t>Макроэкономика</t>
  </si>
  <si>
    <t>Социально-экономическая статистика</t>
  </si>
  <si>
    <t>Демченко  С.К.</t>
  </si>
  <si>
    <t>Сметанина  Н.С.</t>
  </si>
  <si>
    <t xml:space="preserve">Теория бухгалтерского учета </t>
  </si>
  <si>
    <t>Презентации публичных выступлений</t>
  </si>
  <si>
    <t>Коркина  Н.И.</t>
  </si>
  <si>
    <t>Вашко  Т.А.</t>
  </si>
  <si>
    <t>14.10 - 15.45</t>
  </si>
  <si>
    <t>Информатика</t>
  </si>
  <si>
    <t>Барышева  О.А.</t>
  </si>
  <si>
    <t>Статистика</t>
  </si>
  <si>
    <t>Практика по получению профессиональных умений и опыта профессиональной деятельности (Расср.)</t>
  </si>
  <si>
    <t>15.55 - 17.30</t>
  </si>
  <si>
    <t>Эконометрика</t>
  </si>
  <si>
    <t>Прикладная физическая культура и спорт</t>
  </si>
  <si>
    <t>Тычков  И.И.</t>
  </si>
  <si>
    <t>Основы предпринимательской деятельности</t>
  </si>
  <si>
    <t>Белоногова Е.В.</t>
  </si>
  <si>
    <t>Иностранный язык</t>
  </si>
  <si>
    <t>Микроэкономика для менеджеров</t>
  </si>
  <si>
    <t>Щитников  А.С.</t>
  </si>
  <si>
    <t>Александренко Н.А.</t>
  </si>
  <si>
    <t>Здрестова-Захаренкова  С.В.</t>
  </si>
  <si>
    <t>Первичный учет</t>
  </si>
  <si>
    <t>Стандартизация, сетрификация и современные системы оценки качества</t>
  </si>
  <si>
    <t>Крылова М.В.</t>
  </si>
  <si>
    <t>Петренко  Е.В.</t>
  </si>
  <si>
    <t>Бизнес - курс иностранного языка</t>
  </si>
  <si>
    <t>Маркетинг</t>
  </si>
  <si>
    <t>Физическая культура и спорт</t>
  </si>
  <si>
    <t>Глотова  М.В.</t>
  </si>
  <si>
    <t>Щербенко  Е.В.</t>
  </si>
  <si>
    <t>Теория организации</t>
  </si>
  <si>
    <t>Коношенко  Л.А.</t>
  </si>
  <si>
    <t>Философия</t>
  </si>
  <si>
    <t>Теория организации и организационное поведение</t>
  </si>
  <si>
    <t>Алексеев  О.Г.</t>
  </si>
  <si>
    <t>Пашина  Н.В.</t>
  </si>
  <si>
    <t>Логистика</t>
  </si>
  <si>
    <t>Catering and Event management</t>
  </si>
  <si>
    <t>Нечушкина  Е.А.</t>
  </si>
  <si>
    <t>Травкина И.Г.</t>
  </si>
  <si>
    <t>Зудихина А.А.</t>
  </si>
  <si>
    <t>Управленческая экономика</t>
  </si>
  <si>
    <t>Коммерческая деятельность</t>
  </si>
  <si>
    <t>Методы принятия управленческих решений</t>
  </si>
  <si>
    <t>Куимов  В.В.</t>
  </si>
  <si>
    <t>Рубан  О.В.</t>
  </si>
  <si>
    <t>Стародуб  О.А.</t>
  </si>
  <si>
    <t>Корбмахер Т.В.</t>
  </si>
  <si>
    <t>Финансовый учет и анализ</t>
  </si>
  <si>
    <t>Игнатова  Т.В.</t>
  </si>
  <si>
    <t>Право</t>
  </si>
  <si>
    <t>Разработка управленческих решений</t>
  </si>
  <si>
    <t>Мариненко  Л.Е.</t>
  </si>
  <si>
    <t>Поклонова  Е.В.</t>
  </si>
  <si>
    <t>Управленческая статистика</t>
  </si>
  <si>
    <t>Профессиональный иностранный язык</t>
  </si>
  <si>
    <t>Сараскина  Л.Е.</t>
  </si>
  <si>
    <t>Эволюция торговли</t>
  </si>
  <si>
    <t>Командообразование</t>
  </si>
  <si>
    <t>Александров  Ю.Л.</t>
  </si>
  <si>
    <t>Клименкова  Т.А.</t>
  </si>
  <si>
    <t>Информационные технологии в менеджменте</t>
  </si>
  <si>
    <t>Сенашов  С.И.</t>
  </si>
  <si>
    <t>Шишов  В.В.</t>
  </si>
  <si>
    <t>Брендинг</t>
  </si>
  <si>
    <t>Мельникова  Т.А.</t>
  </si>
  <si>
    <t>Юшкова  Л.В.</t>
  </si>
  <si>
    <t>Микроэкономика</t>
  </si>
  <si>
    <t>Спрыжкова А.С.</t>
  </si>
  <si>
    <t>Григоренко Е.В.</t>
  </si>
  <si>
    <t>Автоматизированное рабочее место маркетолога</t>
  </si>
  <si>
    <t>Актуальные проблемы финансов</t>
  </si>
  <si>
    <t>Анализ внешнеэкономической деятельности</t>
  </si>
  <si>
    <t>Анализ финансово-хозяйственной деятельности предприятий</t>
  </si>
  <si>
    <t>Анализ хозяйственно-финансовой деятельности организаций сферы обращения</t>
  </si>
  <si>
    <t>Антикризисное управление</t>
  </si>
  <si>
    <t>АРМ специалиста</t>
  </si>
  <si>
    <t>АРМ экономиста</t>
  </si>
  <si>
    <t>Аудит</t>
  </si>
  <si>
    <t>Аудит (продвинутый курс)</t>
  </si>
  <si>
    <t>Банки и банковские операции</t>
  </si>
  <si>
    <t>Банковское дело</t>
  </si>
  <si>
    <t>Безопасность жизнедеятельности</t>
  </si>
  <si>
    <t>Безопасность коммерческой деятельности</t>
  </si>
  <si>
    <t>1/2 Бизнес-курс иностранного языка</t>
  </si>
  <si>
    <t>Бизнес-графика и презентационные технологии</t>
  </si>
  <si>
    <t>Бизнес-планирование (в торговле)</t>
  </si>
  <si>
    <t>Бизнес-планирование в сфере услуг</t>
  </si>
  <si>
    <t>Бизнес-планирование в торговле</t>
  </si>
  <si>
    <t>Бизнес-планирование на предприятии (организации)</t>
  </si>
  <si>
    <t>Бизнес-планирование на предприятии торговли</t>
  </si>
  <si>
    <t>Бизнес-проектирование в коммерции</t>
  </si>
  <si>
    <t>Бизнес-планирование</t>
  </si>
  <si>
    <t>Биржевое дело</t>
  </si>
  <si>
    <t>Бухгалтерская финансовая отчетность</t>
  </si>
  <si>
    <t>Бухгалтерский и финансовый учет и отчетность</t>
  </si>
  <si>
    <t>Бухгалтерский управленческий учет</t>
  </si>
  <si>
    <t>Бухгалтерский учет</t>
  </si>
  <si>
    <t>Бухгалтерский учет и анализ</t>
  </si>
  <si>
    <t>Бухгалтерский учет и анализ банкротств</t>
  </si>
  <si>
    <t>Бухгалтерский учет и анализ в страховых компаниях</t>
  </si>
  <si>
    <t>Бухгалтерский учет и аудит в бюджетных организациях</t>
  </si>
  <si>
    <t>Бухгалтерский учет товарных операций</t>
  </si>
  <si>
    <t>Бухгалтерский финансовый учет</t>
  </si>
  <si>
    <t>Бухгалтерский финансовый учет и отчетность</t>
  </si>
  <si>
    <t>Бухгалтерское дело</t>
  </si>
  <si>
    <t>Бюджетирование</t>
  </si>
  <si>
    <t>Введение в менеджмент</t>
  </si>
  <si>
    <t>Введение в профессию</t>
  </si>
  <si>
    <t>Внешнеэкономическая деятельность</t>
  </si>
  <si>
    <t>Внешнеэкономическая деятельность предприятий (организаций)</t>
  </si>
  <si>
    <t>Государственные и муниципальные финансы</t>
  </si>
  <si>
    <t>Государственные муниципальные финансы</t>
  </si>
  <si>
    <t>День военной подготовки</t>
  </si>
  <si>
    <t>Деловой иностранный язык</t>
  </si>
  <si>
    <t>Деловые коммуникации</t>
  </si>
  <si>
    <t>Деньги, кредит, банки</t>
  </si>
  <si>
    <t>Документирование управленческой деятельности</t>
  </si>
  <si>
    <t>Долгосрочна финансовая политика</t>
  </si>
  <si>
    <t>Исследования потребительского рынка</t>
  </si>
  <si>
    <t>Инвестиционная стратегия</t>
  </si>
  <si>
    <t>Инвестиционный анализ</t>
  </si>
  <si>
    <t>Инвестиционный менеджмент</t>
  </si>
  <si>
    <t>Инновации в торговой деятельности</t>
  </si>
  <si>
    <t>Инновационная деятельность в малом бизнесе</t>
  </si>
  <si>
    <t>Инновационная менеджмент</t>
  </si>
  <si>
    <t>Инновационный менеджмент</t>
  </si>
  <si>
    <t>Инновационный менеджмент (продвинутый курс)</t>
  </si>
  <si>
    <t>Иностранные инвестиции</t>
  </si>
  <si>
    <t>Иностранный язык в профессиональной сфере</t>
  </si>
  <si>
    <t>Иностранный язык делового общения</t>
  </si>
  <si>
    <t>Иностранный язык для профессиональных целей</t>
  </si>
  <si>
    <t>Иностранный язык, Английский</t>
  </si>
  <si>
    <t>Институциональная экономика</t>
  </si>
  <si>
    <t>Информационное обеспечение принятия управленческих решений</t>
  </si>
  <si>
    <t>Информационные ресурсы в менеджменте</t>
  </si>
  <si>
    <t>Информационные системы в экономике</t>
  </si>
  <si>
    <t>Информационные технологии в профессиональной деятельности</t>
  </si>
  <si>
    <t>Информационные технологии в экономике</t>
  </si>
  <si>
    <t>Информационные технологии в экономической науке и практике</t>
  </si>
  <si>
    <t>Информационные технологии управления</t>
  </si>
  <si>
    <t>Информационные технологии управления бизнес-процессами</t>
  </si>
  <si>
    <t>Исследование систем управления</t>
  </si>
  <si>
    <t>История</t>
  </si>
  <si>
    <t>История бухгалтерского учета</t>
  </si>
  <si>
    <t>История и методология экономической науки и практики</t>
  </si>
  <si>
    <t>История и философия науки</t>
  </si>
  <si>
    <t>История торговли</t>
  </si>
  <si>
    <t>История управленческой мысли</t>
  </si>
  <si>
    <t>История экономических учений</t>
  </si>
  <si>
    <t>Коммерция в оптовой торговле</t>
  </si>
  <si>
    <t>Коммерческая деятельность оптовых предприятий</t>
  </si>
  <si>
    <t>Коммерческая деятельность предприятий (организаций)</t>
  </si>
  <si>
    <t>Коммерческое право</t>
  </si>
  <si>
    <t>Комплексный анализ и экономическая диагностика предприятия</t>
  </si>
  <si>
    <t>Комплексный анализ хозяйственной деятельности</t>
  </si>
  <si>
    <t>Конкуренция и конкурентоспособность</t>
  </si>
  <si>
    <t>Конкуренция на товарных рынках</t>
  </si>
  <si>
    <t>Конкуренция, конкурентоспособность</t>
  </si>
  <si>
    <t>Контроллинг в организации</t>
  </si>
  <si>
    <t>Концепции современного естествознания</t>
  </si>
  <si>
    <t>Корпоративная социальная ответственность</t>
  </si>
  <si>
    <t>Корпоративные финансы</t>
  </si>
  <si>
    <t>Кросс-культурное корпоративное управление</t>
  </si>
  <si>
    <t>Культура речи и деловое общение</t>
  </si>
  <si>
    <t>Культурология</t>
  </si>
  <si>
    <t>Лабораторный практикум по бухгалтерскому учету</t>
  </si>
  <si>
    <t>Линейная алгебра</t>
  </si>
  <si>
    <t>Логистика в торговле</t>
  </si>
  <si>
    <t>Макроэкономика (продвинутый уровень)</t>
  </si>
  <si>
    <t>Макроэкономическое планирование и прогнозирование</t>
  </si>
  <si>
    <t>Маркетинг в отраслях и сферах деятельности</t>
  </si>
  <si>
    <t>Маркетинг в проектах</t>
  </si>
  <si>
    <t>Маркетинг продовольственной безопасности</t>
  </si>
  <si>
    <t>Маркетинговое проектирование</t>
  </si>
  <si>
    <t>Маркетинговые исследования</t>
  </si>
  <si>
    <t>Маркетинговые исследования в торговле</t>
  </si>
  <si>
    <t>Маркетинговые коммуникации</t>
  </si>
  <si>
    <t>Математика</t>
  </si>
  <si>
    <t>Математические методы и модели в менеджменте</t>
  </si>
  <si>
    <t>Математические модели в теории управления и исследование операций</t>
  </si>
  <si>
    <t>Математический анализ</t>
  </si>
  <si>
    <t>Математическое обеспечение финансовых решений</t>
  </si>
  <si>
    <t>Международная торговля</t>
  </si>
  <si>
    <t>Международные стандарты аудита</t>
  </si>
  <si>
    <t>Международные стандарты учёта и фин. отчетности</t>
  </si>
  <si>
    <t>Международные стандарты финансовой отчетности</t>
  </si>
  <si>
    <t>Международный маркетинг</t>
  </si>
  <si>
    <t>Международный финансовый менеджмент</t>
  </si>
  <si>
    <t>Менеджмент</t>
  </si>
  <si>
    <t>Менеджмент в торговле</t>
  </si>
  <si>
    <t>Менеджмент конфликтов</t>
  </si>
  <si>
    <t>Менеджмент организации</t>
  </si>
  <si>
    <t>Мерчандайзинг в торговле</t>
  </si>
  <si>
    <t>Методика преподавания экономических дисциплин</t>
  </si>
  <si>
    <t>Методика преподавания экономических дисциплин (модуль 6)</t>
  </si>
  <si>
    <t>Методология научного исследования</t>
  </si>
  <si>
    <t>Методология научных исследований</t>
  </si>
  <si>
    <t>Методология экономической науки и практики</t>
  </si>
  <si>
    <t>Методы исследований в менеджменте</t>
  </si>
  <si>
    <t>Методы моделирования и прогнозирования</t>
  </si>
  <si>
    <t>Методы моделирования и прогнозирования в экономике</t>
  </si>
  <si>
    <t>Методы оптимальных решений</t>
  </si>
  <si>
    <t>Методы стратегического менеджмента</t>
  </si>
  <si>
    <t>Микроэкономика (продвинутый уровень)</t>
  </si>
  <si>
    <t>Мировая экономика и международные отношения</t>
  </si>
  <si>
    <t>Мировая экономика и международные экономические отношения</t>
  </si>
  <si>
    <t>Международные торговые союзы и соглашения</t>
  </si>
  <si>
    <t>Навыки поиска работы</t>
  </si>
  <si>
    <t>Навыки эффективного поиска работы</t>
  </si>
  <si>
    <t>Налоги и налоговое планирование (продвинутый курс)</t>
  </si>
  <si>
    <t>Налоги и налогообложение</t>
  </si>
  <si>
    <t>Налоговое планирование</t>
  </si>
  <si>
    <t>Налоговый учет и отчетность</t>
  </si>
  <si>
    <t>Налогообложение в торговле</t>
  </si>
  <si>
    <t>Научно-исследовательский семинар</t>
  </si>
  <si>
    <t>Научно-исследовательский семинар НИП</t>
  </si>
  <si>
    <t>Научно-исследовательский семинар НИР</t>
  </si>
  <si>
    <t>Оценки предпринимательских рисков на потребительском рынке</t>
  </si>
  <si>
    <t>Общая и профессиональная этика</t>
  </si>
  <si>
    <t>Организация, нормирование и оплата труда (в торговле)</t>
  </si>
  <si>
    <t>Организация предпринимательской деятельности</t>
  </si>
  <si>
    <t>Операции с ценными бумагами</t>
  </si>
  <si>
    <t>Организационное поведение</t>
  </si>
  <si>
    <t>Организационный инструментарий проектного управления</t>
  </si>
  <si>
    <t>Организация и методы научных исследований</t>
  </si>
  <si>
    <t>Организация и управление закупками</t>
  </si>
  <si>
    <t>Организация и финансирование инноваций</t>
  </si>
  <si>
    <t>Организация исследовательской деятельности</t>
  </si>
  <si>
    <t>Организация коммерческой деятельности в инфраструктуре рынка</t>
  </si>
  <si>
    <t>Организация малого бизнеса</t>
  </si>
  <si>
    <t>Организация, нормирование и оплата труда на предприятии</t>
  </si>
  <si>
    <t>Организация, технология и проектирование предприятий</t>
  </si>
  <si>
    <t>Основы маркетинговой компетентности</t>
  </si>
  <si>
    <t>Основы предпринимательства</t>
  </si>
  <si>
    <t>Основы профессиональной компетентности</t>
  </si>
  <si>
    <t>Основы профессиональной компетенции</t>
  </si>
  <si>
    <t>Основы социологии и политологии</t>
  </si>
  <si>
    <t>Основы управления проектом</t>
  </si>
  <si>
    <t>Особенности бухгалтерского учета и налогообложения в общественном питании</t>
  </si>
  <si>
    <t>Особенности экономического анализа в производственной сфере</t>
  </si>
  <si>
    <t>Оценка бизнеса</t>
  </si>
  <si>
    <t>Оценка рисков и страхование</t>
  </si>
  <si>
    <t>Оценка стоимости бизнеса</t>
  </si>
  <si>
    <t>Оценка стоимости предприятия</t>
  </si>
  <si>
    <t>Оценка эффективности проектного управления</t>
  </si>
  <si>
    <t>Планирование и прогнозирование</t>
  </si>
  <si>
    <t>Педагогика</t>
  </si>
  <si>
    <t>Планирование маркетинга</t>
  </si>
  <si>
    <t>Планирование на предприятии</t>
  </si>
  <si>
    <t>Планирование на предприятии (организации)</t>
  </si>
  <si>
    <t>Планирование на предприятии торговли</t>
  </si>
  <si>
    <t>Планирование на предприятии торговли (продвинутый уровень)</t>
  </si>
  <si>
    <t>Поведение потребителей</t>
  </si>
  <si>
    <t>Политология</t>
  </si>
  <si>
    <t>Правоведение</t>
  </si>
  <si>
    <t>Правовое регулирование профессиональной деятельности</t>
  </si>
  <si>
    <t>Практикум по 1-С бухгалтерия</t>
  </si>
  <si>
    <t>Практикум по 1С-бухгалтерия</t>
  </si>
  <si>
    <t>Прогнозирование и принятие решений</t>
  </si>
  <si>
    <t>Программное обеспечение профессиональной деятельности</t>
  </si>
  <si>
    <t>Продовольственная безопасность</t>
  </si>
  <si>
    <t>Проектирование и реинжиниринг бизнес-процессов</t>
  </si>
  <si>
    <t>Проектирование организационно-динамических структур</t>
  </si>
  <si>
    <t>Промышленный маркетинг</t>
  </si>
  <si>
    <t>Профессиональная деятельность на рынке ценных бумаг</t>
  </si>
  <si>
    <t>Профессиональные икомпьютерные программы (АРМ-бухгалтера)</t>
  </si>
  <si>
    <t>Профессиональные компьютерные программы (АРМ-бухгалтера)</t>
  </si>
  <si>
    <t>Профессиональные ценности и этика бухгалтеров и аудиторов</t>
  </si>
  <si>
    <t>Психология</t>
  </si>
  <si>
    <t>Психология трудовых отношений</t>
  </si>
  <si>
    <t>Рекламная деятельность</t>
  </si>
  <si>
    <t>Риск-менеджмент управления проектами</t>
  </si>
  <si>
    <t>Русский язык</t>
  </si>
  <si>
    <t>Стандартизация, сертификация и современные оценки качества</t>
  </si>
  <si>
    <t>Сетевые модели в стратегическом управлении</t>
  </si>
  <si>
    <t>Система международных стандартов финансовой отчетности (продвинутый курс)</t>
  </si>
  <si>
    <t>Современные информационные технологии в сфере финансов и кредита</t>
  </si>
  <si>
    <t>Современные информационные технологии в экономической науке и практике</t>
  </si>
  <si>
    <t>Современные концепции финансового менеджмента</t>
  </si>
  <si>
    <t>Современные проблемы в экономической и управленческой науках</t>
  </si>
  <si>
    <t>Современные проблемы менеджмента</t>
  </si>
  <si>
    <t>Современные проблемы науки и образования</t>
  </si>
  <si>
    <t>Современный стратегический анализ</t>
  </si>
  <si>
    <t>Создание предпринимательской деятельности</t>
  </si>
  <si>
    <t>Социология</t>
  </si>
  <si>
    <t>Сравнительный менеджмент</t>
  </si>
  <si>
    <t>Стандартизация и качество товаров</t>
  </si>
  <si>
    <t>Стандартизация и качество товаров; Управление качеством</t>
  </si>
  <si>
    <t>Стандартизация, метрология, подтверждение соответствия</t>
  </si>
  <si>
    <t>Статистика рынка</t>
  </si>
  <si>
    <t>Стратегии и современная модель управления в сфере денежно-кредитных отношений</t>
  </si>
  <si>
    <t>Стратегии кредитных организаций на финансовом рынке</t>
  </si>
  <si>
    <t>Стратегии управления продуктами</t>
  </si>
  <si>
    <t>Стратегический маркетинг</t>
  </si>
  <si>
    <t>Стратегический маркетинг в торговле</t>
  </si>
  <si>
    <t>Стратегический менеджмент</t>
  </si>
  <si>
    <t>Стратегический менеджмент (продвинутый курс)</t>
  </si>
  <si>
    <t>Стратегическое планирование</t>
  </si>
  <si>
    <t>Стратегическое управление бизнесом</t>
  </si>
  <si>
    <t>Стратегия и финансовая политика организаций</t>
  </si>
  <si>
    <t>Страхование</t>
  </si>
  <si>
    <t>Теоретические основы товароведения</t>
  </si>
  <si>
    <t>Теория бухгалтерского учета (продвинутый курс)</t>
  </si>
  <si>
    <t>Теория вероятностей и математическая статистика</t>
  </si>
  <si>
    <t>Теория и практика принятия управленческих решений</t>
  </si>
  <si>
    <t>Теория и практика разработки и принятия управленческих решений</t>
  </si>
  <si>
    <t>Теория менеджмента</t>
  </si>
  <si>
    <t>Теория статистики</t>
  </si>
  <si>
    <t>Товарная политика</t>
  </si>
  <si>
    <t>Товароведение непродовольственных товаров</t>
  </si>
  <si>
    <t>Торговый маркетинг</t>
  </si>
  <si>
    <t>Транспортное обеспечение коммерческой деятельности</t>
  </si>
  <si>
    <t>Трансформация финансовой отчетности по международным стандартам финансового учета и финансовой отчетности</t>
  </si>
  <si>
    <t>Управление бизнес-процессами</t>
  </si>
  <si>
    <t>Управление затратами</t>
  </si>
  <si>
    <t>Управление затратами (модуль 5)</t>
  </si>
  <si>
    <t>Управление затратами фирмы</t>
  </si>
  <si>
    <t>Управление изменениями</t>
  </si>
  <si>
    <t>Управление инвестициями</t>
  </si>
  <si>
    <t>Управление корпорацией</t>
  </si>
  <si>
    <t>Управление маркетингом</t>
  </si>
  <si>
    <t>Управление операциями</t>
  </si>
  <si>
    <t>Управление организационными изменениями</t>
  </si>
  <si>
    <t>Управление предпринимательскими структурами</t>
  </si>
  <si>
    <t>Управление проектами</t>
  </si>
  <si>
    <t>Управление проектами (модуль 5)</t>
  </si>
  <si>
    <t>Управление разработкой и реализацией проекта</t>
  </si>
  <si>
    <t>Управление рисками малого бизнеса</t>
  </si>
  <si>
    <t>Управление финансовыми рисками</t>
  </si>
  <si>
    <t>Управление цепями поставок в торговле</t>
  </si>
  <si>
    <t>Управление человеческими ресурсами</t>
  </si>
  <si>
    <t>Управление человеческими ресурсами (продвинутый курс)</t>
  </si>
  <si>
    <t>Управленческий учет</t>
  </si>
  <si>
    <t>Управленческий учет (продвинутый курс)</t>
  </si>
  <si>
    <t>Управленческое консультирование</t>
  </si>
  <si>
    <t>Учет и анализ банкротств</t>
  </si>
  <si>
    <t>Учет и анализ: управленческий учет</t>
  </si>
  <si>
    <t>Учет и анализ: финансовый анализ</t>
  </si>
  <si>
    <t>Учет и анализ: финансовый учет</t>
  </si>
  <si>
    <t>Учет и аудит внешнеэкономической деятельности</t>
  </si>
  <si>
    <t>Учет и отчетность: Бухгалтерский учет и отчетность</t>
  </si>
  <si>
    <t>Учет и отчетность: Налоговый учет и отчетность</t>
  </si>
  <si>
    <t>Учет финансовый инвестиций и ценных бумаг</t>
  </si>
  <si>
    <t>Учет финансовых инвестиций и ценнных бумаг</t>
  </si>
  <si>
    <t>Учет финансовых инвестиций и ценных бумаг</t>
  </si>
  <si>
    <t>Финансовая математика</t>
  </si>
  <si>
    <t>Финансовая политика организации</t>
  </si>
  <si>
    <t>Финансовое моделирование</t>
  </si>
  <si>
    <t>Финансовое планирование</t>
  </si>
  <si>
    <t>Финансовое право</t>
  </si>
  <si>
    <t>Финансовые рынки</t>
  </si>
  <si>
    <t>Финансовые рынки и институты</t>
  </si>
  <si>
    <t>Финансовые рынки и финансово-кредитные институты</t>
  </si>
  <si>
    <t>Финансовый анализ</t>
  </si>
  <si>
    <t>Финансовый анализ (продвинутый курс)</t>
  </si>
  <si>
    <t>Финансовый анализ (продвинутый уровень)</t>
  </si>
  <si>
    <t>Финансовый контролинг и управление рисками</t>
  </si>
  <si>
    <t>Финансовый менеджмент</t>
  </si>
  <si>
    <t>Финансовый учет</t>
  </si>
  <si>
    <t>Финансовый учет (продвинутый курс)</t>
  </si>
  <si>
    <t>Финансы</t>
  </si>
  <si>
    <t>Финансы и кредит</t>
  </si>
  <si>
    <t>Финансы организаций</t>
  </si>
  <si>
    <t>Финансы, денежное обращение и кредит</t>
  </si>
  <si>
    <t>Хозяйственное право</t>
  </si>
  <si>
    <t>Ценовая политика</t>
  </si>
  <si>
    <t>Ценовая политика в маркетинге</t>
  </si>
  <si>
    <t>Ценовая политика фирмы</t>
  </si>
  <si>
    <t>Ценовая политика фирмы (модуль 5)</t>
  </si>
  <si>
    <t>Ценообразование</t>
  </si>
  <si>
    <t>Ценообразование в торговле</t>
  </si>
  <si>
    <t>Эволюция коммерческой мысли</t>
  </si>
  <si>
    <t>Эволюция маркетинговой мысли</t>
  </si>
  <si>
    <t>Экология</t>
  </si>
  <si>
    <t>Эконометрика (продвинутый уровень)</t>
  </si>
  <si>
    <t>Эконометрика (проидвинутый уровень)</t>
  </si>
  <si>
    <t>Экономика и организация предприятий общественного питания</t>
  </si>
  <si>
    <t>Экономика инновационного предпринимательства</t>
  </si>
  <si>
    <t>Экономика недвижимости</t>
  </si>
  <si>
    <t>Экономика организации</t>
  </si>
  <si>
    <t>Экономика организаций</t>
  </si>
  <si>
    <t>Экономика организации (предприятия)</t>
  </si>
  <si>
    <t>Экономика персонала в торговле</t>
  </si>
  <si>
    <t>Экономика предпринимательства</t>
  </si>
  <si>
    <t>Экономика предприятий (организаций)</t>
  </si>
  <si>
    <t>Экономика предприятия (организации) сферы услуг</t>
  </si>
  <si>
    <t>Экономика предприятия общественного питания</t>
  </si>
  <si>
    <t>Экономика предприятия торговли</t>
  </si>
  <si>
    <t>Экономика товарного обращения</t>
  </si>
  <si>
    <t>Экономика товарного обращения (продвинутый уровень)</t>
  </si>
  <si>
    <t>Экономика торгового предприятия</t>
  </si>
  <si>
    <t>Экономика торгового предприятия (продвинутый уровень)</t>
  </si>
  <si>
    <t>Экономика труда</t>
  </si>
  <si>
    <t>Экономика фирмы (продвинутый уровень) (модуль 5)</t>
  </si>
  <si>
    <t>Экономико-математические методы в бизнесе</t>
  </si>
  <si>
    <t>Экономико-математическое моделирование в бизнес-системах</t>
  </si>
  <si>
    <t>Экономическая диагностика деятельности предприятий торговли</t>
  </si>
  <si>
    <t>Экономическая диагностика деятельности фирмы (модуль 6)</t>
  </si>
  <si>
    <t>Экономическая информатика</t>
  </si>
  <si>
    <t>Экономическая оценка инвестиций</t>
  </si>
  <si>
    <t>Экономическая оценка рисков</t>
  </si>
  <si>
    <t>Экономическая теория</t>
  </si>
  <si>
    <t>Электронная коммерция</t>
  </si>
  <si>
    <t>Электронный документооборот</t>
  </si>
  <si>
    <t>Экономика предприятия</t>
  </si>
  <si>
    <t>Анализ в антикризисном управлении</t>
  </si>
  <si>
    <t>Анализ финансовых рынков</t>
  </si>
  <si>
    <t>Аналитические возможности бухгалтерской отчетности</t>
  </si>
  <si>
    <t>Бизнес-планирование с использованием информационных технологий</t>
  </si>
  <si>
    <t>Бухгалтерский учет и финансовая отчетность</t>
  </si>
  <si>
    <t>Контроллинг</t>
  </si>
  <si>
    <t>Международные валютно-кредитные и финансовые отношения</t>
  </si>
  <si>
    <t>Современные информационные технологии в экономической науки и практики</t>
  </si>
  <si>
    <t>Статистический мониторинг рынка</t>
  </si>
  <si>
    <t>Управленческий анализ</t>
  </si>
  <si>
    <t>Финансовый контроллинг и управление рисками</t>
  </si>
  <si>
    <t>Финансовый менеджмент (продвинутый курс)</t>
  </si>
  <si>
    <t>Экономика предприятия (организации)</t>
  </si>
  <si>
    <t>Белякова Е. В.</t>
  </si>
  <si>
    <t>Головащук Е. М.</t>
  </si>
  <si>
    <t>Адольф  В.А.</t>
  </si>
  <si>
    <t>Горячева Т. К.</t>
  </si>
  <si>
    <t>Гродницкая Ирина Дмитриевна</t>
  </si>
  <si>
    <t>Астраханцева Ирина Анатольевна</t>
  </si>
  <si>
    <t>Алешина  О.Г.</t>
  </si>
  <si>
    <t>Батраева Элина Александровна</t>
  </si>
  <si>
    <t>Ананьева  Н.В.</t>
  </si>
  <si>
    <t>Ваганова Н. Ю.</t>
  </si>
  <si>
    <t>Астраханцева  И.А.</t>
  </si>
  <si>
    <t>Елгина Екатерина Александровна</t>
  </si>
  <si>
    <t>Афанасьева  Е.А.</t>
  </si>
  <si>
    <t>Каячев Геннадий Федорович</t>
  </si>
  <si>
    <t>Байдашева  Е.Н.</t>
  </si>
  <si>
    <t>Мягких Татьяна Александровна</t>
  </si>
  <si>
    <t>Бартакова  Т.С.</t>
  </si>
  <si>
    <t>Панькив Ольга Геннадьевна</t>
  </si>
  <si>
    <t>Батраева  Э.А.</t>
  </si>
  <si>
    <t>Петренко Елена Валерьевна</t>
  </si>
  <si>
    <t>Белоногова  Е.В.</t>
  </si>
  <si>
    <t>Поклонова Елена Владимировна</t>
  </si>
  <si>
    <t>Белякова  Е.В.</t>
  </si>
  <si>
    <t>Прохоров Виктор Владимирович</t>
  </si>
  <si>
    <t>Берг  Т.И.</t>
  </si>
  <si>
    <t>Багузова Л.В.</t>
  </si>
  <si>
    <t>Собещанская О. В.</t>
  </si>
  <si>
    <t>Ваганова  Н.Ю.</t>
  </si>
  <si>
    <t>Суслова Юлия Юрьевна</t>
  </si>
  <si>
    <t>Вакулина  Е.А.</t>
  </si>
  <si>
    <t>Александров Юрий Леонидович</t>
  </si>
  <si>
    <t>Алешина Ольга Геннадьевна</t>
  </si>
  <si>
    <t>Веремеенко  О.С.</t>
  </si>
  <si>
    <t>Ананьева Надежда Васильевна</t>
  </si>
  <si>
    <t>Вильнер  Б.С.</t>
  </si>
  <si>
    <t>Владимирова  О.Н.</t>
  </si>
  <si>
    <t>Волошин А.В.</t>
  </si>
  <si>
    <t>Вакансия №1</t>
  </si>
  <si>
    <t>Гафарова Л.Г.</t>
  </si>
  <si>
    <t>Берг Татьяна Игоревна</t>
  </si>
  <si>
    <t>Гаврильченко  Г.С.</t>
  </si>
  <si>
    <t>Глотова Марина Валерьевна</t>
  </si>
  <si>
    <t>Герасимова  Е.А.</t>
  </si>
  <si>
    <t>Гнедых Наталья Николаевна</t>
  </si>
  <si>
    <t>Данилова Альбина Сергеевна</t>
  </si>
  <si>
    <t>Гнедых  Н.Н.</t>
  </si>
  <si>
    <t>Демченко Светлана Капитоновна</t>
  </si>
  <si>
    <t>Гоголева  О.В.</t>
  </si>
  <si>
    <t>Дягель Оксана Юрьевна</t>
  </si>
  <si>
    <t>Голденок  Е.Е.</t>
  </si>
  <si>
    <t>Еронкевич Наталья Николаевна</t>
  </si>
  <si>
    <t>Головащук  Е.М.</t>
  </si>
  <si>
    <t>Здрестова-Захаренкова Светлана Викторовна</t>
  </si>
  <si>
    <t>Горащенко  Е.В.</t>
  </si>
  <si>
    <t>Игнатова Татьяна Васильевна</t>
  </si>
  <si>
    <t>Горячева  О.П.</t>
  </si>
  <si>
    <t>Клименкова Татьяна Александровна</t>
  </si>
  <si>
    <t>Горячева  Т.К.</t>
  </si>
  <si>
    <t>Коркина Наталья Ивановна</t>
  </si>
  <si>
    <t>Гродницкая  И.Д.</t>
  </si>
  <si>
    <t>Крылова  М. В.</t>
  </si>
  <si>
    <t>Губкин  В.Ф.</t>
  </si>
  <si>
    <t>Мамонтова Вероника Петровна</t>
  </si>
  <si>
    <t>Гуняков  Ю.В.</t>
  </si>
  <si>
    <t>Ненилина Ирина Геннадьевна</t>
  </si>
  <si>
    <t>Данилова  А.С.</t>
  </si>
  <si>
    <t>Петрова Аида Талятовна</t>
  </si>
  <si>
    <t>Подопригора Владимир Георгиевич</t>
  </si>
  <si>
    <t>Донченко  Н.А.</t>
  </si>
  <si>
    <t>Полякова Ирина Александровна</t>
  </si>
  <si>
    <t>Дягель  О.Ю.</t>
  </si>
  <si>
    <t>Егорова Н.А.</t>
  </si>
  <si>
    <t>Рубан Ольга Викторовна</t>
  </si>
  <si>
    <t>Елгина  Е.А.</t>
  </si>
  <si>
    <t>Смоленцева Любовь Тимофеевна</t>
  </si>
  <si>
    <t>Ермолаева  Л.В.</t>
  </si>
  <si>
    <t>Еронкевич  Н.Н.</t>
  </si>
  <si>
    <t>Федорова Ольга Михайловна</t>
  </si>
  <si>
    <t>Есина  О.Н.</t>
  </si>
  <si>
    <t>Шовхалов Шамиль Ахьядович</t>
  </si>
  <si>
    <t>Живаева  Т.В.</t>
  </si>
  <si>
    <t>Щедрина Инна Валерьевна</t>
  </si>
  <si>
    <t>Захарова  Л.В.</t>
  </si>
  <si>
    <t>Щербенко Ева Владиславовна</t>
  </si>
  <si>
    <t>Щитников Александр Савельевич</t>
  </si>
  <si>
    <t>Иванова  Л.В.</t>
  </si>
  <si>
    <t>Юшкова Людмила Валерьевна</t>
  </si>
  <si>
    <t>Абдулхакова Ольга Анатольевна</t>
  </si>
  <si>
    <t>Кадач  О.В.</t>
  </si>
  <si>
    <t>Адольф Владимир Александрович</t>
  </si>
  <si>
    <t>Каячев  Г.Ф.</t>
  </si>
  <si>
    <t>Алексеев Олег Геннадьевич</t>
  </si>
  <si>
    <t>Кондратюк  Т.А.</t>
  </si>
  <si>
    <t>Конева  О.В.</t>
  </si>
  <si>
    <t>Конищева  М.А.</t>
  </si>
  <si>
    <t>Афанасьева Елена Александровна</t>
  </si>
  <si>
    <t>Байдашева Елизавета Николаевна</t>
  </si>
  <si>
    <t>Константинов  М.В.</t>
  </si>
  <si>
    <t>Бартакова Татьяна Сергеевна</t>
  </si>
  <si>
    <t>Кофман  Г.Б.</t>
  </si>
  <si>
    <t>Белоногова Екатерина Васильевна</t>
  </si>
  <si>
    <t>Коюпченко  И.Н.</t>
  </si>
  <si>
    <t>Крылов  И.И.</t>
  </si>
  <si>
    <t>Вакулина Е. А.</t>
  </si>
  <si>
    <t>Вашко Татьяна Александровна</t>
  </si>
  <si>
    <t>Кудрявцев  М.Д.</t>
  </si>
  <si>
    <t>Веремеенко Ольга Сергеевна</t>
  </si>
  <si>
    <t>Вильнер Борис Соломонович</t>
  </si>
  <si>
    <t>Курган  О.И.</t>
  </si>
  <si>
    <t>Владимирова Ольга Николаевна</t>
  </si>
  <si>
    <t>Люлина  Н.В.</t>
  </si>
  <si>
    <t>Гаврильченко Григорий Семенович</t>
  </si>
  <si>
    <t>Максименко  И.А.</t>
  </si>
  <si>
    <t>Герасимова Елена Александровна</t>
  </si>
  <si>
    <t>Мамонтова  В.П.</t>
  </si>
  <si>
    <t>Маслов  С.В.</t>
  </si>
  <si>
    <t>Гоголева Ольга Валерьевна</t>
  </si>
  <si>
    <t>Голденок Елена Евгеньевна</t>
  </si>
  <si>
    <t>Мельниченко  К.А.</t>
  </si>
  <si>
    <t>Горащенко Елена Владимировна</t>
  </si>
  <si>
    <t>Меньшикова  В.К.</t>
  </si>
  <si>
    <t>Горячева Оксана Павловна</t>
  </si>
  <si>
    <t>Мигунова  М.И.</t>
  </si>
  <si>
    <t>Губкин Василий Федорович</t>
  </si>
  <si>
    <t>Микова  Е.С.</t>
  </si>
  <si>
    <t>Гуняков Юрий Владимирович</t>
  </si>
  <si>
    <t>Мирошниченко  В.В.</t>
  </si>
  <si>
    <t>Могилевская  Н.В.</t>
  </si>
  <si>
    <t>Морозова  О.Г.</t>
  </si>
  <si>
    <t>Донченко Нина Алексеевна</t>
  </si>
  <si>
    <t>Мягких  Т.А.</t>
  </si>
  <si>
    <t>Наймушина  Л.В.</t>
  </si>
  <si>
    <t>Ермолаева Любовь Викторовна</t>
  </si>
  <si>
    <t>Ненилина  И.Г.</t>
  </si>
  <si>
    <t>Осмоловская Н.А.</t>
  </si>
  <si>
    <t>Есина Ольга Николаевна</t>
  </si>
  <si>
    <t>Панкова  Л.В.</t>
  </si>
  <si>
    <t>Живаева Татьяна Викторовна</t>
  </si>
  <si>
    <t>Панькив  О.Г.</t>
  </si>
  <si>
    <t>Захарова Лариса Вячеславовна</t>
  </si>
  <si>
    <t>Первышина  Г.Г.</t>
  </si>
  <si>
    <t>Иванова Лариса Валентиновна</t>
  </si>
  <si>
    <t>Петренко  Е.В., Панькив О.Г.</t>
  </si>
  <si>
    <t>Петрова  А.Т.</t>
  </si>
  <si>
    <t>Кадач Ольга Викторовна</t>
  </si>
  <si>
    <t>Петрученя  И.В.</t>
  </si>
  <si>
    <t>Подачина  Л.И.</t>
  </si>
  <si>
    <t>Кондратюк Татьяна Алексеевна</t>
  </si>
  <si>
    <t>Подопригора  В.Г.</t>
  </si>
  <si>
    <t>Конева Ольга Васильевна</t>
  </si>
  <si>
    <t>Конищева Марина Анатольевна</t>
  </si>
  <si>
    <t>Полякова  И.А.</t>
  </si>
  <si>
    <t>Коношенко Лидия Анатольевна</t>
  </si>
  <si>
    <t>Попова  Е.А.</t>
  </si>
  <si>
    <t>Константинов Михаил Викторович</t>
  </si>
  <si>
    <t>Прохоров  В.В.</t>
  </si>
  <si>
    <t>Кофман Григорий Борисович</t>
  </si>
  <si>
    <t>Раковская  С.А.</t>
  </si>
  <si>
    <t>Коюпченко Ирина Николаевна</t>
  </si>
  <si>
    <t>Расенко  Д.А.</t>
  </si>
  <si>
    <t>Крылов Игорь Иванович</t>
  </si>
  <si>
    <t>Ростовцева  О.С.</t>
  </si>
  <si>
    <t>Кудрявцев Михаил Дмитриевич</t>
  </si>
  <si>
    <t>Куимов Василий Васильевич</t>
  </si>
  <si>
    <t>Рукосуева  Т.В.</t>
  </si>
  <si>
    <t>Саломатова Т.Г.</t>
  </si>
  <si>
    <t>Курган Ольга Ивановна</t>
  </si>
  <si>
    <t>Люлина Наталья Владимировна</t>
  </si>
  <si>
    <t>Сартене  О.Т.</t>
  </si>
  <si>
    <t>Максименко Ирина Анатольевна</t>
  </si>
  <si>
    <t>Севастьянова  Н.А.</t>
  </si>
  <si>
    <t>Мариненко Людмила Евгеньевна</t>
  </si>
  <si>
    <t>Скурихина  Н.В.</t>
  </si>
  <si>
    <t>Маслов Сергей Владимирович</t>
  </si>
  <si>
    <t>Слонова  Л.А.</t>
  </si>
  <si>
    <t>Мельникова Татьяна Александровна</t>
  </si>
  <si>
    <t>Мельниченко Константин Александрович</t>
  </si>
  <si>
    <t>Смоленцева  Л.Т.</t>
  </si>
  <si>
    <t>Меньшикова Виктория Карловна</t>
  </si>
  <si>
    <t>Собещанская  О.В.</t>
  </si>
  <si>
    <t>Мигунова Марина Ивановна</t>
  </si>
  <si>
    <t>Соловьева  Н.А.</t>
  </si>
  <si>
    <t>Микова Елена Степановна</t>
  </si>
  <si>
    <t>Мирошниченко Вера Владимировна</t>
  </si>
  <si>
    <t>Стручков  В.И.</t>
  </si>
  <si>
    <t>Могилевская Наталья Викторовна</t>
  </si>
  <si>
    <t>Сундуков  А.С.</t>
  </si>
  <si>
    <t>Морозова Ольга Григорьевна</t>
  </si>
  <si>
    <t>Суслова  Ю.Ю.</t>
  </si>
  <si>
    <t>Терещенко  Н.Н.</t>
  </si>
  <si>
    <t>Наймушина Лилия Викторовна</t>
  </si>
  <si>
    <t>Титовская  Н.В.</t>
  </si>
  <si>
    <t>Нечушкина Елена Алексеевна</t>
  </si>
  <si>
    <t>Туман-Никифорова  И.О.</t>
  </si>
  <si>
    <t>Панкова Любовь Викторовна</t>
  </si>
  <si>
    <t>Федорова  О.М.</t>
  </si>
  <si>
    <t>Пашина Наталья Васильевна</t>
  </si>
  <si>
    <t>Федорченко  В.И.</t>
  </si>
  <si>
    <t>Первышина Галина Григорьевна</t>
  </si>
  <si>
    <t>Чаплина  А.Н.</t>
  </si>
  <si>
    <t>Черкасова  Ю.И.</t>
  </si>
  <si>
    <t>Шапорова З.Е.</t>
  </si>
  <si>
    <t>Петрученя Ирина Владимировна</t>
  </si>
  <si>
    <t>Шевцова  Л.Н.</t>
  </si>
  <si>
    <t>Подачина Любовь Ивановна</t>
  </si>
  <si>
    <t>Шовхалов  Ш.А.</t>
  </si>
  <si>
    <t>Щедрина  И.В.</t>
  </si>
  <si>
    <t>Попова Елена Александровна</t>
  </si>
  <si>
    <t>Раковская Светлана Анатольевна</t>
  </si>
  <si>
    <t>Расенко Дмитрий Александрович</t>
  </si>
  <si>
    <t>Якимова  Л.А.</t>
  </si>
  <si>
    <t>Ростовцева Ольга Сергеевна</t>
  </si>
  <si>
    <t>Рукосуева Татьяна Витальевна</t>
  </si>
  <si>
    <t>Сараскина Л. Е.</t>
  </si>
  <si>
    <t>Сартене Ольга Туктаровна</t>
  </si>
  <si>
    <t>Севастьянова Нэлли Александровна</t>
  </si>
  <si>
    <t>Сенашов Сергей Иванович</t>
  </si>
  <si>
    <t>Скурихина Наталья Владимировна</t>
  </si>
  <si>
    <t>Слонова Лидия Адольфовна</t>
  </si>
  <si>
    <t>Сметанина Наталья Сергеевна</t>
  </si>
  <si>
    <t>Соловьева Наталья Александровна</t>
  </si>
  <si>
    <t>Стародуб Ольга Анатольевна</t>
  </si>
  <si>
    <t>Стручков Владимир Ильич</t>
  </si>
  <si>
    <t>Сундуков Александр Сергеевич</t>
  </si>
  <si>
    <t>Терещенко Наталья Николаевна</t>
  </si>
  <si>
    <t>Титовская Наталья Викторовна</t>
  </si>
  <si>
    <t>Туман-Никифорова Ирина Олеговна</t>
  </si>
  <si>
    <t>Тычков Иван Иванович</t>
  </si>
  <si>
    <t>Федорченко Валерий Иванович</t>
  </si>
  <si>
    <t>Чаплина Альбина Николаевна</t>
  </si>
  <si>
    <t>Черкасова Юлия Ивановна</t>
  </si>
  <si>
    <t>Шевцова Любовь Николаевна</t>
  </si>
  <si>
    <t>Шишов Владимир Валерьевич</t>
  </si>
  <si>
    <t>Крылова   .М.</t>
  </si>
  <si>
    <t>Якимова Людмила Анатольевна</t>
  </si>
  <si>
    <t>Менеджмент алкогольных напитков</t>
  </si>
  <si>
    <t>РАСПИСАНИЕ УЧЕБНЫХ ЗАНЯТИЙ, ЗАЧЕТОВ  И ЭКЗАМЕНОВ</t>
  </si>
  <si>
    <t>Форма обучения: заочная</t>
  </si>
  <si>
    <t>17.40.-19.15</t>
  </si>
  <si>
    <t>Гуленкова Г.С.</t>
  </si>
  <si>
    <t>Врио ректора                             М.В. Румянцев</t>
  </si>
  <si>
    <t>для проведения промежуточной аттестации по итогам осеннего семестра 2019/2020 учебного года</t>
  </si>
  <si>
    <t>Среда  (30.10.2019)</t>
  </si>
  <si>
    <t>Руководитель учебного департамента ________________________ Н.А.Козель</t>
  </si>
  <si>
    <t>И.о. директора института ______________________ Ю.Ю.Суслова</t>
  </si>
  <si>
    <t>Четверг  (31.10.2019)</t>
  </si>
  <si>
    <t>Пятница  (01.11.2019)</t>
  </si>
  <si>
    <t>Суббота  (02.11.2019)</t>
  </si>
  <si>
    <t>Вторник  (05.11.2019)</t>
  </si>
  <si>
    <t>Среда  (06.11.2019)</t>
  </si>
  <si>
    <t>Четверг  (07.11.2019)</t>
  </si>
  <si>
    <t>Пятница  (08.11.2019)</t>
  </si>
  <si>
    <t>Суббота  (09.11.2019)</t>
  </si>
  <si>
    <t>Вторник  (12.11.2019)</t>
  </si>
  <si>
    <t>Среда  (13.11.2019)</t>
  </si>
  <si>
    <t>Четверг  (14.11.2019)</t>
  </si>
  <si>
    <t>Пятница  (15.11.2019)</t>
  </si>
  <si>
    <t>Суббота (16.11.2019)</t>
  </si>
  <si>
    <t>Понедельник  (18.11.2019)</t>
  </si>
  <si>
    <t>Вторник  (19.11.2019)</t>
  </si>
  <si>
    <t>Среда  (20.11.2019)</t>
  </si>
  <si>
    <t>17.40-19.15</t>
  </si>
  <si>
    <t>15.55-17.30</t>
  </si>
  <si>
    <t>Леонтьев В.М.</t>
  </si>
  <si>
    <t>Биохимия</t>
  </si>
  <si>
    <t>Люлина Н.В.</t>
  </si>
  <si>
    <t>зач./спортзал</t>
  </si>
  <si>
    <t>Вакулина Е.А.</t>
  </si>
  <si>
    <t>Сараскина Л.Е.</t>
  </si>
  <si>
    <t>зач./ауд.726</t>
  </si>
  <si>
    <t>зач./ауд.620</t>
  </si>
  <si>
    <t>лек./ауд.806</t>
  </si>
  <si>
    <t>пр./ауд.732</t>
  </si>
  <si>
    <t>пр./ауд.437</t>
  </si>
  <si>
    <t xml:space="preserve">  </t>
  </si>
  <si>
    <t>пр./ауд.446</t>
  </si>
  <si>
    <t>лаб./ауд.810</t>
  </si>
  <si>
    <t>ЗТТ 18-01 Бту</t>
  </si>
  <si>
    <t>Физиология питания</t>
  </si>
  <si>
    <t>Кольман О.Я.</t>
  </si>
  <si>
    <t>Физическая и коллоидная химия</t>
  </si>
  <si>
    <t>Наймушина Л.В.</t>
  </si>
  <si>
    <t>Физика</t>
  </si>
  <si>
    <t>Кондратюк Т.А.</t>
  </si>
  <si>
    <t>Аналитическая химия и физико-химические методы анализа</t>
  </si>
  <si>
    <t>Раковская С.А.</t>
  </si>
  <si>
    <t>Микробиология</t>
  </si>
  <si>
    <t>Химия пищевых продуктов</t>
  </si>
  <si>
    <t>Гоголева О.В.</t>
  </si>
  <si>
    <t>четверг (21.11.2019)</t>
  </si>
  <si>
    <t>пятница (22.11.2019)</t>
  </si>
  <si>
    <t>понедельник (25.11.2019)</t>
  </si>
  <si>
    <t>суббота (23.11.2019)</t>
  </si>
  <si>
    <t>17.40 - 19.15</t>
  </si>
  <si>
    <t>пр./спортзал</t>
  </si>
  <si>
    <t>ЗТТ 18-02 БТ (подгруппа 1)</t>
  </si>
  <si>
    <t>Попова Е.А.</t>
  </si>
  <si>
    <t>15.55 -17.30</t>
  </si>
  <si>
    <t>Щитников А.С.</t>
  </si>
  <si>
    <t>19.03.04 Технология продукции и организация общественного питания</t>
  </si>
  <si>
    <t>лек./ауд.732</t>
  </si>
  <si>
    <t>пр./ауд.723</t>
  </si>
  <si>
    <t>лек./ауд.741</t>
  </si>
  <si>
    <t xml:space="preserve">  понедельник         (11.11.2019)</t>
  </si>
  <si>
    <t>пр/ауд.446</t>
  </si>
  <si>
    <t>лаб./ауд.813</t>
  </si>
  <si>
    <t>пр./ауд.725</t>
  </si>
  <si>
    <t>пр/ауд.437</t>
  </si>
  <si>
    <t>экз./ауд.741</t>
  </si>
  <si>
    <t>экз./ауд.830</t>
  </si>
  <si>
    <t>зач./ауд.722</t>
  </si>
  <si>
    <t>лек./ауд.220</t>
  </si>
  <si>
    <t>лек./ауд.702</t>
  </si>
  <si>
    <t>лек./ауд.202</t>
  </si>
  <si>
    <t>лаб./ауд. 123 / подгруппа 2</t>
  </si>
  <si>
    <t>лаб./ауд.123 / подгруппа 2</t>
  </si>
  <si>
    <t>лаб./ауд.123/ подгруппа 1</t>
  </si>
  <si>
    <t>лаб./ауд.123</t>
  </si>
  <si>
    <t>лаб./ауд.123 / подгруппа 1</t>
  </si>
  <si>
    <t>зач./ауд.446</t>
  </si>
  <si>
    <t>лаб./ауд.602 / подгруппа 2</t>
  </si>
  <si>
    <t>лек./ауд.602</t>
  </si>
  <si>
    <t>лаб./ауд.602 / подгруппа 1</t>
  </si>
  <si>
    <t>лаб./ауд.602  / подгруппа 2</t>
  </si>
  <si>
    <t>лаб./ауд.602</t>
  </si>
  <si>
    <t>лек./ауд.437</t>
  </si>
  <si>
    <t>лаб./ауд.605 /подгруппа 1</t>
  </si>
  <si>
    <t>лаб./ауд.605</t>
  </si>
  <si>
    <t>лаб./ауд.605 /подгруппа 2</t>
  </si>
  <si>
    <t>зач./ауд.220</t>
  </si>
  <si>
    <t>экз./ауд.620</t>
  </si>
  <si>
    <t>экз./ауд.602</t>
  </si>
  <si>
    <t>лаб./ауд.614 / подгруппа 1</t>
  </si>
  <si>
    <t>лаб./ауд.614 / подгруппа 2</t>
  </si>
  <si>
    <t>лаб./ауд.614</t>
  </si>
  <si>
    <t>лаб./ауд. 614 / подгруппа 2</t>
  </si>
  <si>
    <t>зач./ауд.420</t>
  </si>
  <si>
    <t>экз./ауд.614</t>
  </si>
  <si>
    <t>лек./ауд.438</t>
  </si>
  <si>
    <t>лек.ауд.438</t>
  </si>
  <si>
    <t>2</t>
  </si>
  <si>
    <t>пр./ауд.741</t>
  </si>
  <si>
    <t>пр./ауд.202</t>
  </si>
  <si>
    <t>лек./ауд.830</t>
  </si>
  <si>
    <t>лаб./ауд.123/ подгруппа 2</t>
  </si>
  <si>
    <t>лек./ауд.701</t>
  </si>
  <si>
    <t>зач./ауд. 614/ подгруппа 1</t>
  </si>
  <si>
    <t>зач./ауд.614 / подгруппа 1</t>
  </si>
  <si>
    <t>зач./ауд.614 / подгруппа 2</t>
  </si>
  <si>
    <t>зач ./ауд.614 / подгруппа 2</t>
  </si>
  <si>
    <t>лек./ауд.446</t>
  </si>
  <si>
    <t>изменение от 23.10.2019</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</si>
</sst>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7">
    <font>
      <sz val="10"/>
      <name val="Arial Cyr"/>
      <family val="0"/>
    </font>
    <font>
      <sz val="10"/>
      <name val="Arial"/>
      <family val="0"/>
    </font>
    <font>
      <sz val="11"/>
      <color indexed="8"/>
      <name val="Calibri"/>
      <family val="2"/>
    </font>
    <font>
      <b/>
      <sz val="23"/>
      <name val="Arial Cyr"/>
      <family val="2"/>
    </font>
    <font>
      <sz val="16"/>
      <name val="Arial Cyr"/>
      <family val="0"/>
    </font>
    <font>
      <sz val="12"/>
      <name val="Arial Cyr"/>
      <family val="0"/>
    </font>
    <font>
      <b/>
      <sz val="14"/>
      <name val="Arial Cyr"/>
      <family val="0"/>
    </font>
    <font>
      <b/>
      <sz val="11"/>
      <name val="Arial Cyr"/>
      <family val="0"/>
    </font>
    <font>
      <b/>
      <sz val="12"/>
      <name val="Arial Cyr"/>
      <family val="0"/>
    </font>
    <font>
      <sz val="11"/>
      <name val="Arial Cyr"/>
      <family val="2"/>
    </font>
    <font>
      <b/>
      <sz val="10"/>
      <name val="Arial Cyr"/>
      <family val="0"/>
    </font>
    <font>
      <b/>
      <sz val="12"/>
      <name val="Arial"/>
      <family val="2"/>
    </font>
    <font>
      <b/>
      <sz val="10"/>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color indexed="63"/>
      </top>
      <bottom style="thin">
        <color indexed="63"/>
      </bottom>
    </border>
    <border>
      <left style="thin"/>
      <right>
        <color indexed="63"/>
      </right>
      <top style="thin"/>
      <bottom style="medium">
        <color indexed="63"/>
      </bottom>
    </border>
    <border>
      <left style="thin"/>
      <right>
        <color indexed="63"/>
      </right>
      <top style="thin">
        <color indexed="63"/>
      </top>
      <bottom style="medium">
        <color indexed="63"/>
      </bottom>
    </border>
    <border>
      <left style="thin"/>
      <right>
        <color indexed="63"/>
      </right>
      <top style="thin">
        <color indexed="63"/>
      </top>
      <bottom style="thin"/>
    </border>
    <border>
      <left style="thin"/>
      <right>
        <color indexed="63"/>
      </right>
      <top style="thin"/>
      <bottom style="thin">
        <color indexed="63"/>
      </bottom>
    </border>
    <border>
      <left style="thin"/>
      <right>
        <color indexed="63"/>
      </right>
      <top style="thin">
        <color indexed="63"/>
      </top>
      <bottom style="thin">
        <color indexed="63"/>
      </bottom>
    </border>
    <border>
      <left style="thin"/>
      <right>
        <color indexed="63"/>
      </right>
      <top style="medium">
        <color indexed="63"/>
      </top>
      <bottom style="thin">
        <color indexed="63"/>
      </bottom>
    </border>
    <border>
      <left style="thin"/>
      <right>
        <color indexed="63"/>
      </right>
      <top style="medium">
        <color indexed="63"/>
      </top>
      <bottom style="thin"/>
    </border>
    <border>
      <left>
        <color indexed="63"/>
      </left>
      <right>
        <color indexed="63"/>
      </right>
      <top style="thin"/>
      <bottom style="thin">
        <color indexed="63"/>
      </bottom>
    </border>
    <border>
      <left>
        <color indexed="63"/>
      </left>
      <right>
        <color indexed="63"/>
      </right>
      <top style="medium">
        <color indexed="63"/>
      </top>
      <bottom style="thin">
        <color indexed="63"/>
      </bottom>
    </border>
    <border>
      <left>
        <color indexed="63"/>
      </left>
      <right>
        <color indexed="63"/>
      </right>
      <top>
        <color indexed="63"/>
      </top>
      <bottom style="thin">
        <color indexed="63"/>
      </bottom>
    </border>
    <border>
      <left style="thin"/>
      <right>
        <color indexed="63"/>
      </right>
      <top>
        <color indexed="63"/>
      </top>
      <bottom style="thin">
        <color indexed="63"/>
      </bottom>
    </border>
    <border>
      <left style="thin"/>
      <right>
        <color indexed="63"/>
      </right>
      <top style="thin">
        <color indexed="63"/>
      </top>
      <bottom>
        <color indexed="63"/>
      </bottom>
    </border>
    <border>
      <left>
        <color indexed="63"/>
      </left>
      <right>
        <color indexed="63"/>
      </right>
      <top style="thin"/>
      <bottom style="medium">
        <color indexed="63"/>
      </bottom>
    </border>
    <border>
      <left>
        <color indexed="63"/>
      </left>
      <right>
        <color indexed="63"/>
      </right>
      <top style="thin">
        <color indexed="63"/>
      </top>
      <bottom style="medium">
        <color indexed="63"/>
      </bottom>
    </border>
    <border>
      <left>
        <color indexed="63"/>
      </left>
      <right>
        <color indexed="63"/>
      </right>
      <top style="thin">
        <color indexed="63"/>
      </top>
      <bottom style="thin"/>
    </border>
    <border>
      <left style="thin"/>
      <right style="thin"/>
      <top style="thin">
        <color indexed="63"/>
      </top>
      <bottom>
        <color indexed="63"/>
      </bottom>
    </border>
    <border>
      <left style="thin"/>
      <right style="thin"/>
      <top>
        <color indexed="63"/>
      </top>
      <bottom style="thin">
        <color indexed="63"/>
      </bottom>
    </border>
    <border>
      <left style="thin"/>
      <right style="thin">
        <color indexed="63"/>
      </right>
      <top style="thin"/>
      <bottom>
        <color indexed="63"/>
      </bottom>
    </border>
    <border>
      <left style="thin"/>
      <right style="thin">
        <color indexed="63"/>
      </right>
      <top style="medium">
        <color indexed="63"/>
      </top>
      <bottom style="thin"/>
    </border>
    <border>
      <left style="thin">
        <color indexed="63"/>
      </left>
      <right>
        <color indexed="63"/>
      </right>
      <top style="thin"/>
      <bottom>
        <color indexed="63"/>
      </bottom>
    </border>
    <border>
      <left style="thin">
        <color indexed="63"/>
      </left>
      <right>
        <color indexed="63"/>
      </right>
      <top style="medium">
        <color indexed="63"/>
      </top>
      <bottom style="thin"/>
    </border>
    <border>
      <left style="thin"/>
      <right style="thin"/>
      <top style="thin"/>
      <bottom style="thin">
        <color indexed="63"/>
      </bottom>
    </border>
    <border>
      <left style="thin"/>
      <right style="thin"/>
      <top style="thin">
        <color indexed="63"/>
      </top>
      <bottom style="thin">
        <color indexed="63"/>
      </bottom>
    </border>
    <border>
      <left style="thin"/>
      <right style="thin"/>
      <top style="thin">
        <color indexed="63"/>
      </top>
      <bottom style="thin"/>
    </border>
    <border>
      <left>
        <color indexed="63"/>
      </left>
      <right>
        <color indexed="63"/>
      </right>
      <top style="thin">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1" fillId="0" borderId="0" applyFill="0" applyBorder="0" applyAlignment="0" applyProtection="0"/>
    <xf numFmtId="168"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46" fillId="32" borderId="0" applyNumberFormat="0" applyBorder="0" applyAlignment="0" applyProtection="0"/>
  </cellStyleXfs>
  <cellXfs count="118">
    <xf numFmtId="0" fontId="0" fillId="0" borderId="0" xfId="0" applyAlignment="1">
      <alignment/>
    </xf>
    <xf numFmtId="0" fontId="5" fillId="0" borderId="0" xfId="0" applyFont="1" applyAlignment="1">
      <alignment horizontal="left"/>
    </xf>
    <xf numFmtId="0" fontId="5" fillId="0" borderId="0" xfId="0" applyFont="1" applyAlignment="1">
      <alignment horizontal="right"/>
    </xf>
    <xf numFmtId="0" fontId="6" fillId="0" borderId="0" xfId="0" applyFont="1" applyAlignment="1">
      <alignment horizontal="center" vertical="center" wrapText="1" shrinkToFit="1"/>
    </xf>
    <xf numFmtId="0" fontId="0" fillId="0" borderId="0" xfId="0" applyFill="1" applyAlignment="1">
      <alignment/>
    </xf>
    <xf numFmtId="0" fontId="5" fillId="0" borderId="0" xfId="0" applyFont="1" applyAlignment="1">
      <alignment/>
    </xf>
    <xf numFmtId="0" fontId="8" fillId="0" borderId="0" xfId="0" applyFont="1" applyAlignment="1">
      <alignment/>
    </xf>
    <xf numFmtId="0" fontId="0" fillId="0" borderId="10" xfId="0" applyFont="1" applyFill="1" applyBorder="1" applyAlignment="1">
      <alignment/>
    </xf>
    <xf numFmtId="0" fontId="0" fillId="0" borderId="11" xfId="0" applyFont="1" applyFill="1" applyBorder="1" applyAlignment="1">
      <alignment/>
    </xf>
    <xf numFmtId="0" fontId="2" fillId="0" borderId="0" xfId="0" applyNumberFormat="1" applyFont="1" applyFill="1" applyBorder="1" applyAlignment="1" applyProtection="1">
      <alignment/>
      <protection/>
    </xf>
    <xf numFmtId="0" fontId="0" fillId="0" borderId="10" xfId="0" applyFont="1" applyBorder="1" applyAlignment="1">
      <alignment/>
    </xf>
    <xf numFmtId="0" fontId="5" fillId="0" borderId="0" xfId="0" applyFont="1" applyFill="1" applyAlignment="1">
      <alignment horizontal="left"/>
    </xf>
    <xf numFmtId="0" fontId="6" fillId="0" borderId="0" xfId="0" applyFont="1" applyFill="1" applyAlignment="1">
      <alignment horizontal="center" vertical="center" wrapText="1" shrinkToFit="1"/>
    </xf>
    <xf numFmtId="0" fontId="0" fillId="0" borderId="10" xfId="0" applyFill="1" applyBorder="1" applyAlignment="1">
      <alignment/>
    </xf>
    <xf numFmtId="0" fontId="1" fillId="33" borderId="12" xfId="0" applyFont="1" applyFill="1" applyBorder="1" applyAlignment="1" applyProtection="1">
      <alignment horizontal="center" vertical="center" wrapText="1" shrinkToFit="1"/>
      <protection locked="0"/>
    </xf>
    <xf numFmtId="0" fontId="1" fillId="33" borderId="13" xfId="0" applyFont="1" applyFill="1" applyBorder="1" applyAlignment="1" applyProtection="1">
      <alignment horizontal="center" vertical="center" wrapText="1" shrinkToFit="1"/>
      <protection locked="0"/>
    </xf>
    <xf numFmtId="49" fontId="1" fillId="33" borderId="12" xfId="0" applyNumberFormat="1" applyFont="1" applyFill="1" applyBorder="1" applyAlignment="1" applyProtection="1">
      <alignment horizontal="center" vertical="center" wrapText="1"/>
      <protection/>
    </xf>
    <xf numFmtId="49" fontId="1" fillId="33" borderId="12" xfId="0" applyNumberFormat="1" applyFont="1" applyFill="1" applyBorder="1" applyAlignment="1" applyProtection="1">
      <alignment horizontal="center" vertical="center" wrapText="1" shrinkToFit="1"/>
      <protection locked="0"/>
    </xf>
    <xf numFmtId="49" fontId="1" fillId="33" borderId="13" xfId="0" applyNumberFormat="1" applyFont="1" applyFill="1" applyBorder="1" applyAlignment="1" applyProtection="1">
      <alignment horizontal="center" vertical="center" wrapText="1" shrinkToFit="1"/>
      <protection locked="0"/>
    </xf>
    <xf numFmtId="0" fontId="1" fillId="33" borderId="14" xfId="0" applyFont="1" applyFill="1" applyBorder="1" applyAlignment="1" applyProtection="1">
      <alignment horizontal="center" vertical="center" wrapText="1" shrinkToFit="1"/>
      <protection locked="0"/>
    </xf>
    <xf numFmtId="49" fontId="1" fillId="33" borderId="13" xfId="0" applyNumberFormat="1" applyFont="1" applyFill="1" applyBorder="1" applyAlignment="1" applyProtection="1">
      <alignment horizontal="center" vertical="center" wrapText="1"/>
      <protection/>
    </xf>
    <xf numFmtId="49" fontId="1" fillId="33" borderId="15" xfId="0" applyNumberFormat="1" applyFont="1" applyFill="1" applyBorder="1" applyAlignment="1" applyProtection="1">
      <alignment horizontal="center" vertical="center" wrapText="1"/>
      <protection/>
    </xf>
    <xf numFmtId="49" fontId="1" fillId="33" borderId="16" xfId="0" applyNumberFormat="1" applyFont="1" applyFill="1" applyBorder="1" applyAlignment="1" applyProtection="1">
      <alignment horizontal="center" vertical="center" wrapText="1"/>
      <protection/>
    </xf>
    <xf numFmtId="49" fontId="1" fillId="33" borderId="17" xfId="0" applyNumberFormat="1" applyFont="1" applyFill="1" applyBorder="1" applyAlignment="1" applyProtection="1">
      <alignment horizontal="center" vertical="center" wrapText="1"/>
      <protection/>
    </xf>
    <xf numFmtId="49" fontId="1" fillId="33" borderId="18" xfId="0" applyNumberFormat="1" applyFont="1" applyFill="1" applyBorder="1" applyAlignment="1" applyProtection="1">
      <alignment horizontal="center" vertical="center" wrapText="1"/>
      <protection/>
    </xf>
    <xf numFmtId="49" fontId="1" fillId="33" borderId="15" xfId="0" applyNumberFormat="1" applyFont="1" applyFill="1" applyBorder="1" applyAlignment="1" applyProtection="1">
      <alignment horizontal="center" vertical="center" wrapText="1" shrinkToFit="1"/>
      <protection locked="0"/>
    </xf>
    <xf numFmtId="49" fontId="1" fillId="33" borderId="18" xfId="0" applyNumberFormat="1" applyFont="1" applyFill="1" applyBorder="1" applyAlignment="1" applyProtection="1">
      <alignment horizontal="center" vertical="center" wrapText="1" shrinkToFit="1"/>
      <protection locked="0"/>
    </xf>
    <xf numFmtId="0" fontId="1" fillId="33" borderId="15" xfId="0" applyFont="1" applyFill="1" applyBorder="1" applyAlignment="1" applyProtection="1">
      <alignment horizontal="center" vertical="center" wrapText="1" shrinkToFit="1"/>
      <protection locked="0"/>
    </xf>
    <xf numFmtId="0" fontId="1" fillId="33" borderId="18" xfId="0" applyFont="1" applyFill="1" applyBorder="1" applyAlignment="1" applyProtection="1">
      <alignment horizontal="center" vertical="center" wrapText="1" shrinkToFit="1"/>
      <protection locked="0"/>
    </xf>
    <xf numFmtId="0" fontId="1" fillId="33" borderId="19" xfId="0" applyFont="1" applyFill="1" applyBorder="1" applyAlignment="1" applyProtection="1">
      <alignment horizontal="center" vertical="center" wrapText="1" shrinkToFit="1"/>
      <protection locked="0"/>
    </xf>
    <xf numFmtId="0" fontId="1" fillId="33" borderId="20" xfId="0" applyFont="1" applyFill="1" applyBorder="1" applyAlignment="1" applyProtection="1">
      <alignment horizontal="center" vertical="center" wrapText="1" shrinkToFit="1"/>
      <protection locked="0"/>
    </xf>
    <xf numFmtId="49" fontId="1" fillId="33" borderId="17" xfId="0" applyNumberFormat="1" applyFont="1" applyFill="1" applyBorder="1" applyAlignment="1" applyProtection="1">
      <alignment horizontal="center" vertical="center" wrapText="1" shrinkToFit="1"/>
      <protection locked="0"/>
    </xf>
    <xf numFmtId="0" fontId="1" fillId="33" borderId="0" xfId="0" applyFont="1" applyFill="1" applyBorder="1" applyAlignment="1">
      <alignment horizontal="center"/>
    </xf>
    <xf numFmtId="0" fontId="13" fillId="33" borderId="0" xfId="0" applyFont="1" applyFill="1" applyAlignment="1">
      <alignment horizontal="left" vertical="center"/>
    </xf>
    <xf numFmtId="0" fontId="1" fillId="33" borderId="0" xfId="0" applyFont="1" applyFill="1" applyBorder="1" applyAlignment="1">
      <alignment horizontal="left"/>
    </xf>
    <xf numFmtId="49" fontId="1" fillId="33" borderId="0" xfId="0" applyNumberFormat="1" applyFont="1" applyFill="1" applyBorder="1" applyAlignment="1">
      <alignment horizontal="left"/>
    </xf>
    <xf numFmtId="0" fontId="12" fillId="33" borderId="0" xfId="0" applyFont="1" applyFill="1" applyBorder="1" applyAlignment="1">
      <alignment horizontal="center" vertical="center" wrapText="1" shrinkToFit="1"/>
    </xf>
    <xf numFmtId="49" fontId="11" fillId="33" borderId="14" xfId="0" applyNumberFormat="1" applyFont="1" applyFill="1" applyBorder="1" applyAlignment="1">
      <alignment horizontal="center" vertical="center" wrapText="1"/>
    </xf>
    <xf numFmtId="49" fontId="11" fillId="33" borderId="21" xfId="0" applyNumberFormat="1" applyFont="1" applyFill="1" applyBorder="1" applyAlignment="1">
      <alignment horizontal="center" vertical="center" wrapText="1"/>
    </xf>
    <xf numFmtId="0" fontId="1" fillId="33" borderId="12" xfId="0" applyFont="1" applyFill="1" applyBorder="1" applyAlignment="1">
      <alignment horizontal="center"/>
    </xf>
    <xf numFmtId="0" fontId="1" fillId="33" borderId="13" xfId="0" applyFont="1" applyFill="1" applyBorder="1" applyAlignment="1">
      <alignment horizontal="center"/>
    </xf>
    <xf numFmtId="0" fontId="1" fillId="33" borderId="14" xfId="0" applyFont="1" applyFill="1" applyBorder="1" applyAlignment="1">
      <alignment horizontal="center"/>
    </xf>
    <xf numFmtId="0" fontId="1" fillId="33" borderId="12" xfId="0" applyFont="1" applyFill="1" applyBorder="1" applyAlignment="1">
      <alignment/>
    </xf>
    <xf numFmtId="0" fontId="1" fillId="33" borderId="13" xfId="0" applyFont="1" applyFill="1" applyBorder="1" applyAlignment="1">
      <alignment/>
    </xf>
    <xf numFmtId="0" fontId="1" fillId="33" borderId="16" xfId="0" applyFont="1" applyFill="1" applyBorder="1" applyAlignment="1">
      <alignment horizontal="center"/>
    </xf>
    <xf numFmtId="0" fontId="1" fillId="33" borderId="15" xfId="0" applyFont="1" applyFill="1" applyBorder="1" applyAlignment="1">
      <alignment horizontal="center"/>
    </xf>
    <xf numFmtId="0" fontId="1" fillId="33" borderId="19" xfId="0" applyFont="1" applyFill="1" applyBorder="1" applyAlignment="1">
      <alignment horizontal="center"/>
    </xf>
    <xf numFmtId="0" fontId="1" fillId="33" borderId="18" xfId="0" applyFont="1" applyFill="1" applyBorder="1" applyAlignment="1">
      <alignment horizontal="center"/>
    </xf>
    <xf numFmtId="0" fontId="1" fillId="33" borderId="20" xfId="0" applyFont="1" applyFill="1" applyBorder="1" applyAlignment="1">
      <alignment horizontal="center"/>
    </xf>
    <xf numFmtId="0" fontId="1" fillId="33" borderId="17" xfId="0" applyFont="1" applyFill="1" applyBorder="1" applyAlignment="1">
      <alignment horizontal="center"/>
    </xf>
    <xf numFmtId="0" fontId="1" fillId="33" borderId="20" xfId="0" applyFont="1" applyFill="1" applyBorder="1" applyAlignment="1" applyProtection="1">
      <alignment horizontal="center" vertical="center" wrapText="1" shrinkToFit="1"/>
      <protection locked="0"/>
    </xf>
    <xf numFmtId="49" fontId="1" fillId="33" borderId="18" xfId="0" applyNumberFormat="1" applyFont="1" applyFill="1" applyBorder="1" applyAlignment="1" applyProtection="1">
      <alignment horizontal="center" vertical="center" wrapText="1"/>
      <protection/>
    </xf>
    <xf numFmtId="0" fontId="1" fillId="33" borderId="18" xfId="0" applyFont="1" applyFill="1" applyBorder="1" applyAlignment="1" applyProtection="1">
      <alignment horizontal="center" vertical="center" wrapText="1" shrinkToFit="1"/>
      <protection locked="0"/>
    </xf>
    <xf numFmtId="0" fontId="8" fillId="0" borderId="12" xfId="0" applyFont="1" applyFill="1" applyBorder="1" applyAlignment="1">
      <alignment horizontal="center" vertical="center" textRotation="90"/>
    </xf>
    <xf numFmtId="0" fontId="8" fillId="0" borderId="13" xfId="0" applyFont="1" applyFill="1" applyBorder="1" applyAlignment="1">
      <alignment horizontal="center" vertical="center" textRotation="90"/>
    </xf>
    <xf numFmtId="0" fontId="8" fillId="0" borderId="14" xfId="0" applyFont="1" applyFill="1" applyBorder="1" applyAlignment="1">
      <alignment horizontal="center" vertical="center" textRotation="90"/>
    </xf>
    <xf numFmtId="49" fontId="1" fillId="33" borderId="16" xfId="0" applyNumberFormat="1" applyFont="1" applyFill="1" applyBorder="1" applyAlignment="1" applyProtection="1">
      <alignment horizontal="center" vertical="center" wrapText="1"/>
      <protection/>
    </xf>
    <xf numFmtId="49" fontId="1" fillId="33" borderId="17" xfId="0" applyNumberFormat="1" applyFont="1" applyFill="1" applyBorder="1" applyAlignment="1" applyProtection="1">
      <alignment horizontal="center" vertical="center" wrapText="1"/>
      <protection/>
    </xf>
    <xf numFmtId="49" fontId="1" fillId="33" borderId="15" xfId="0" applyNumberFormat="1" applyFont="1" applyFill="1" applyBorder="1" applyAlignment="1" applyProtection="1">
      <alignment horizontal="center" vertical="center" wrapText="1" shrinkToFit="1"/>
      <protection locked="0"/>
    </xf>
    <xf numFmtId="49" fontId="1" fillId="33" borderId="18" xfId="0" applyNumberFormat="1" applyFont="1" applyFill="1" applyBorder="1" applyAlignment="1" applyProtection="1">
      <alignment horizontal="center" vertical="center" wrapText="1" shrinkToFit="1"/>
      <protection locked="0"/>
    </xf>
    <xf numFmtId="0" fontId="1" fillId="33" borderId="19" xfId="0" applyFont="1" applyFill="1" applyBorder="1" applyAlignment="1" applyProtection="1">
      <alignment horizontal="center" vertical="center" wrapText="1" shrinkToFit="1"/>
      <protection locked="0"/>
    </xf>
    <xf numFmtId="0" fontId="1" fillId="33" borderId="20" xfId="0" applyFont="1" applyFill="1" applyBorder="1" applyAlignment="1" applyProtection="1">
      <alignment horizontal="center" vertical="center" wrapText="1" shrinkToFit="1"/>
      <protection locked="0"/>
    </xf>
    <xf numFmtId="49" fontId="9" fillId="0" borderId="22" xfId="0"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49" fontId="9" fillId="0" borderId="24"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26" xfId="0" applyNumberFormat="1" applyFont="1" applyFill="1" applyBorder="1" applyAlignment="1">
      <alignment horizontal="center" vertical="center"/>
    </xf>
    <xf numFmtId="49" fontId="9" fillId="0" borderId="27" xfId="0" applyNumberFormat="1" applyFont="1" applyFill="1" applyBorder="1" applyAlignment="1">
      <alignment horizontal="center" vertical="center"/>
    </xf>
    <xf numFmtId="49" fontId="9" fillId="0" borderId="28" xfId="0" applyNumberFormat="1" applyFont="1" applyFill="1" applyBorder="1" applyAlignment="1">
      <alignment horizontal="center" vertical="center"/>
    </xf>
    <xf numFmtId="49" fontId="9" fillId="0" borderId="29" xfId="0" applyNumberFormat="1" applyFont="1" applyFill="1" applyBorder="1" applyAlignment="1">
      <alignment horizontal="center" vertical="center"/>
    </xf>
    <xf numFmtId="49" fontId="9" fillId="0" borderId="30" xfId="0" applyNumberFormat="1" applyFont="1" applyFill="1" applyBorder="1" applyAlignment="1">
      <alignment horizontal="center" vertical="center"/>
    </xf>
    <xf numFmtId="49" fontId="9" fillId="0" borderId="31" xfId="0" applyNumberFormat="1" applyFont="1" applyFill="1" applyBorder="1" applyAlignment="1">
      <alignment horizontal="center" vertical="center"/>
    </xf>
    <xf numFmtId="49" fontId="9" fillId="0" borderId="32"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49" fontId="9" fillId="0" borderId="33" xfId="0" applyNumberFormat="1" applyFont="1" applyFill="1" applyBorder="1" applyAlignment="1">
      <alignment horizontal="center" vertical="center"/>
    </xf>
    <xf numFmtId="49" fontId="9" fillId="0" borderId="34"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35" xfId="0" applyNumberFormat="1" applyFont="1" applyFill="1" applyBorder="1" applyAlignment="1">
      <alignment horizontal="center" vertical="center"/>
    </xf>
    <xf numFmtId="49" fontId="9" fillId="0" borderId="36" xfId="0" applyNumberFormat="1" applyFont="1" applyFill="1" applyBorder="1" applyAlignment="1">
      <alignment horizontal="center" vertical="center"/>
    </xf>
    <xf numFmtId="49" fontId="9" fillId="0" borderId="37" xfId="0" applyNumberFormat="1"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9" xfId="0" applyFont="1" applyFill="1" applyBorder="1" applyAlignment="1">
      <alignment horizontal="center" vertical="center"/>
    </xf>
    <xf numFmtId="49" fontId="9" fillId="0" borderId="38"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9" fillId="0" borderId="39" xfId="0" applyNumberFormat="1" applyFont="1" applyFill="1" applyBorder="1" applyAlignment="1">
      <alignment horizontal="center" vertical="center"/>
    </xf>
    <xf numFmtId="0" fontId="3" fillId="0" borderId="0"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7" fillId="0" borderId="40" xfId="0" applyFont="1" applyFill="1" applyBorder="1" applyAlignment="1">
      <alignment horizontal="center" vertical="center" textRotation="90"/>
    </xf>
    <xf numFmtId="0" fontId="7" fillId="0" borderId="41" xfId="0" applyFont="1" applyFill="1" applyBorder="1" applyAlignment="1">
      <alignment horizontal="center" vertical="center" textRotation="90"/>
    </xf>
    <xf numFmtId="49" fontId="7" fillId="0" borderId="42" xfId="0" applyNumberFormat="1" applyFont="1" applyFill="1" applyBorder="1" applyAlignment="1">
      <alignment horizontal="center" vertical="center"/>
    </xf>
    <xf numFmtId="49" fontId="7" fillId="0" borderId="43"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44" xfId="0" applyNumberFormat="1" applyFont="1" applyFill="1" applyBorder="1" applyAlignment="1">
      <alignment horizontal="center" vertical="center"/>
    </xf>
    <xf numFmtId="49" fontId="9" fillId="0" borderId="45" xfId="0" applyNumberFormat="1" applyFont="1" applyFill="1" applyBorder="1" applyAlignment="1">
      <alignment horizontal="center" vertical="center"/>
    </xf>
    <xf numFmtId="49" fontId="9" fillId="0" borderId="46" xfId="0" applyNumberFormat="1" applyFont="1" applyFill="1" applyBorder="1" applyAlignment="1">
      <alignment horizontal="center" vertical="center"/>
    </xf>
    <xf numFmtId="0" fontId="8" fillId="0" borderId="12" xfId="0" applyFont="1" applyFill="1" applyBorder="1" applyAlignment="1">
      <alignment horizontal="center" textRotation="90"/>
    </xf>
    <xf numFmtId="0" fontId="8" fillId="0" borderId="13" xfId="0" applyFont="1" applyFill="1" applyBorder="1" applyAlignment="1">
      <alignment horizontal="center" textRotation="90"/>
    </xf>
    <xf numFmtId="0" fontId="8" fillId="0" borderId="14" xfId="0" applyFont="1" applyFill="1" applyBorder="1" applyAlignment="1">
      <alignment horizontal="center" textRotation="90"/>
    </xf>
    <xf numFmtId="0" fontId="10" fillId="0" borderId="12" xfId="0" applyFont="1" applyFill="1" applyBorder="1" applyAlignment="1">
      <alignment horizontal="center" vertical="center" textRotation="90"/>
    </xf>
    <xf numFmtId="0" fontId="10" fillId="0" borderId="13" xfId="0" applyFont="1" applyFill="1" applyBorder="1" applyAlignment="1">
      <alignment horizontal="center" vertical="center" textRotation="90"/>
    </xf>
    <xf numFmtId="49" fontId="9" fillId="0" borderId="47" xfId="0" applyNumberFormat="1" applyFont="1" applyFill="1" applyBorder="1" applyAlignment="1">
      <alignment horizontal="center" vertical="center"/>
    </xf>
    <xf numFmtId="0" fontId="7" fillId="0" borderId="12" xfId="0" applyFont="1" applyFill="1" applyBorder="1" applyAlignment="1">
      <alignment horizontal="center" vertical="center" textRotation="90"/>
    </xf>
    <xf numFmtId="0" fontId="7" fillId="0" borderId="13" xfId="0" applyFont="1" applyFill="1" applyBorder="1" applyAlignment="1">
      <alignment horizontal="center" vertical="center" textRotation="90"/>
    </xf>
    <xf numFmtId="0" fontId="7" fillId="0" borderId="14" xfId="0" applyFont="1" applyFill="1" applyBorder="1" applyAlignment="1">
      <alignment horizontal="center" vertical="center" textRotation="90"/>
    </xf>
    <xf numFmtId="0" fontId="10" fillId="0" borderId="14" xfId="0" applyFont="1" applyFill="1" applyBorder="1" applyAlignment="1">
      <alignment horizontal="center" vertical="center" textRotation="90"/>
    </xf>
    <xf numFmtId="49" fontId="1" fillId="33" borderId="15" xfId="0" applyNumberFormat="1" applyFont="1" applyFill="1" applyBorder="1" applyAlignment="1" applyProtection="1">
      <alignment horizontal="center" vertical="center" wrapText="1"/>
      <protection/>
    </xf>
    <xf numFmtId="49" fontId="1" fillId="33" borderId="18" xfId="0" applyNumberFormat="1" applyFont="1" applyFill="1" applyBorder="1" applyAlignment="1" applyProtection="1">
      <alignment horizontal="center" vertical="center" wrapText="1"/>
      <protection/>
    </xf>
    <xf numFmtId="49" fontId="9" fillId="0" borderId="14" xfId="0" applyNumberFormat="1" applyFont="1" applyFill="1" applyBorder="1" applyAlignment="1">
      <alignment horizontal="center" vertical="center"/>
    </xf>
    <xf numFmtId="0" fontId="1" fillId="33" borderId="15" xfId="0" applyFont="1" applyFill="1" applyBorder="1" applyAlignment="1" applyProtection="1">
      <alignment horizontal="center" vertical="center" wrapText="1" shrinkToFit="1"/>
      <protection locked="0"/>
    </xf>
    <xf numFmtId="0" fontId="1" fillId="33" borderId="18" xfId="0" applyFont="1" applyFill="1" applyBorder="1" applyAlignment="1" applyProtection="1">
      <alignment horizontal="center" vertical="center" wrapText="1" shrinkToFit="1"/>
      <protection locked="0"/>
    </xf>
    <xf numFmtId="49" fontId="11" fillId="33" borderId="48" xfId="0" applyNumberFormat="1" applyFont="1" applyFill="1" applyBorder="1" applyAlignment="1">
      <alignment horizontal="center" vertical="center" wrapText="1" shrinkToFit="1"/>
    </xf>
    <xf numFmtId="49" fontId="11" fillId="33" borderId="49" xfId="0" applyNumberFormat="1" applyFont="1" applyFill="1" applyBorder="1" applyAlignment="1">
      <alignment horizontal="center" vertical="center" wrapText="1" shrinkToFit="1"/>
    </xf>
    <xf numFmtId="49" fontId="11" fillId="33" borderId="50" xfId="0" applyNumberFormat="1" applyFont="1" applyFill="1" applyBorder="1" applyAlignment="1">
      <alignment horizontal="center" vertical="center" wrapText="1" shrinkToFit="1"/>
    </xf>
    <xf numFmtId="0" fontId="1" fillId="33" borderId="16" xfId="0" applyFont="1" applyFill="1" applyBorder="1" applyAlignment="1" applyProtection="1">
      <alignment horizontal="center" vertical="center" wrapText="1" shrinkToFit="1"/>
      <protection locked="0"/>
    </xf>
    <xf numFmtId="0" fontId="1" fillId="33" borderId="17" xfId="0" applyFont="1" applyFill="1" applyBorder="1" applyAlignment="1" applyProtection="1">
      <alignment horizontal="center" vertical="center" wrapText="1" shrinkToFi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2"/>
  <sheetViews>
    <sheetView tabSelected="1" view="pageBreakPreview" zoomScale="60" zoomScalePageLayoutView="0" workbookViewId="0" topLeftCell="A1">
      <selection activeCell="I13" sqref="I13"/>
    </sheetView>
  </sheetViews>
  <sheetFormatPr defaultColWidth="9.00390625" defaultRowHeight="39.75" customHeight="1"/>
  <cols>
    <col min="1" max="1" width="6.375" style="0" customWidth="1"/>
    <col min="2" max="2" width="16.25390625" style="0" customWidth="1"/>
    <col min="3" max="3" width="28.25390625" style="32" customWidth="1"/>
    <col min="4" max="4" width="28.625" style="32" customWidth="1"/>
    <col min="5" max="5" width="29.625" style="47" customWidth="1"/>
    <col min="6" max="6" width="40.75390625" style="4" customWidth="1"/>
    <col min="7" max="7" width="42.00390625" style="4" customWidth="1"/>
    <col min="8" max="8" width="32.75390625" style="4" customWidth="1"/>
  </cols>
  <sheetData>
    <row r="1" spans="4:5" ht="18.75" customHeight="1">
      <c r="D1" s="33" t="s">
        <v>0</v>
      </c>
      <c r="E1" s="32"/>
    </row>
    <row r="2" spans="4:5" ht="21.75" customHeight="1">
      <c r="D2" s="33" t="s">
        <v>1</v>
      </c>
      <c r="E2" s="32"/>
    </row>
    <row r="3" spans="4:5" ht="24" customHeight="1">
      <c r="D3" s="33" t="s">
        <v>675</v>
      </c>
      <c r="E3" s="32"/>
    </row>
    <row r="4" ht="17.25" customHeight="1">
      <c r="E4" s="32"/>
    </row>
    <row r="5" spans="1:5" ht="33" customHeight="1">
      <c r="A5" s="87" t="s">
        <v>671</v>
      </c>
      <c r="B5" s="87"/>
      <c r="C5" s="87"/>
      <c r="D5" s="87"/>
      <c r="E5" s="87"/>
    </row>
    <row r="6" spans="1:5" ht="33" customHeight="1">
      <c r="A6" s="87" t="s">
        <v>786</v>
      </c>
      <c r="B6" s="87"/>
      <c r="C6" s="87"/>
      <c r="D6" s="87"/>
      <c r="E6" s="87"/>
    </row>
    <row r="7" spans="1:5" ht="24" customHeight="1">
      <c r="A7" s="88" t="s">
        <v>676</v>
      </c>
      <c r="B7" s="88"/>
      <c r="C7" s="88"/>
      <c r="D7" s="88"/>
      <c r="E7" s="88"/>
    </row>
    <row r="8" spans="1:5" ht="18.75" customHeight="1">
      <c r="A8" s="1" t="s">
        <v>2</v>
      </c>
      <c r="B8" s="1"/>
      <c r="C8" s="34" t="s">
        <v>3</v>
      </c>
      <c r="E8" s="32"/>
    </row>
    <row r="9" spans="1:8" ht="20.25" customHeight="1">
      <c r="A9" s="1" t="s">
        <v>4</v>
      </c>
      <c r="B9" s="2"/>
      <c r="C9" s="35" t="s">
        <v>775</v>
      </c>
      <c r="D9" s="34" t="s">
        <v>672</v>
      </c>
      <c r="E9" s="32"/>
      <c r="F9" s="11"/>
      <c r="G9" s="11"/>
      <c r="H9" s="11"/>
    </row>
    <row r="10" spans="1:8" ht="7.5" customHeight="1">
      <c r="A10" s="3"/>
      <c r="B10" s="3"/>
      <c r="C10" s="36"/>
      <c r="D10" s="36"/>
      <c r="E10" s="36"/>
      <c r="F10" s="12"/>
      <c r="G10" s="12"/>
      <c r="H10" s="12"/>
    </row>
    <row r="11" spans="1:8" ht="33" customHeight="1" thickBot="1">
      <c r="A11" s="89" t="s">
        <v>5</v>
      </c>
      <c r="B11" s="91" t="s">
        <v>6</v>
      </c>
      <c r="C11" s="113" t="s">
        <v>734</v>
      </c>
      <c r="D11" s="114"/>
      <c r="E11" s="115"/>
      <c r="G11"/>
      <c r="H11"/>
    </row>
    <row r="12" spans="1:5" s="4" customFormat="1" ht="35.25" customHeight="1">
      <c r="A12" s="90"/>
      <c r="B12" s="92"/>
      <c r="C12" s="37" t="s">
        <v>730</v>
      </c>
      <c r="D12" s="37" t="s">
        <v>730</v>
      </c>
      <c r="E12" s="38" t="s">
        <v>712</v>
      </c>
    </row>
    <row r="13" spans="1:8" ht="10.5" customHeight="1" thickBot="1">
      <c r="A13" s="53" t="s">
        <v>677</v>
      </c>
      <c r="B13" s="70" t="s">
        <v>7</v>
      </c>
      <c r="C13" s="14"/>
      <c r="D13" s="15"/>
      <c r="E13" s="15"/>
      <c r="G13"/>
      <c r="H13"/>
    </row>
    <row r="14" spans="1:8" ht="13.5" customHeight="1" thickBot="1">
      <c r="A14" s="54"/>
      <c r="B14" s="71"/>
      <c r="C14" s="15"/>
      <c r="D14" s="15"/>
      <c r="E14" s="15"/>
      <c r="G14"/>
      <c r="H14"/>
    </row>
    <row r="15" spans="1:8" ht="13.5" customHeight="1">
      <c r="A15" s="54"/>
      <c r="B15" s="71"/>
      <c r="C15" s="15"/>
      <c r="D15" s="15"/>
      <c r="E15" s="15"/>
      <c r="G15"/>
      <c r="H15"/>
    </row>
    <row r="16" spans="1:5" s="4" customFormat="1" ht="27" customHeight="1">
      <c r="A16" s="54"/>
      <c r="B16" s="62" t="s">
        <v>10</v>
      </c>
      <c r="C16" s="16" t="s">
        <v>719</v>
      </c>
      <c r="D16" s="16"/>
      <c r="E16" s="17"/>
    </row>
    <row r="17" spans="1:5" s="4" customFormat="1" ht="13.5" customHeight="1">
      <c r="A17" s="54"/>
      <c r="B17" s="62"/>
      <c r="C17" s="18" t="s">
        <v>716</v>
      </c>
      <c r="D17" s="18"/>
      <c r="E17" s="18"/>
    </row>
    <row r="18" spans="1:8" ht="14.25" customHeight="1">
      <c r="A18" s="54"/>
      <c r="B18" s="62"/>
      <c r="C18" s="19" t="s">
        <v>767</v>
      </c>
      <c r="D18" s="19"/>
      <c r="E18" s="19"/>
      <c r="G18"/>
      <c r="H18"/>
    </row>
    <row r="19" spans="1:8" ht="25.5" customHeight="1">
      <c r="A19" s="54"/>
      <c r="B19" s="62" t="s">
        <v>12</v>
      </c>
      <c r="C19" s="16" t="s">
        <v>719</v>
      </c>
      <c r="D19" s="16"/>
      <c r="E19" s="16" t="s">
        <v>699</v>
      </c>
      <c r="G19"/>
      <c r="H19"/>
    </row>
    <row r="20" spans="1:8" ht="13.5" customHeight="1">
      <c r="A20" s="54"/>
      <c r="B20" s="62"/>
      <c r="C20" s="18" t="s">
        <v>716</v>
      </c>
      <c r="D20" s="18"/>
      <c r="E20" s="15" t="s">
        <v>698</v>
      </c>
      <c r="G20"/>
      <c r="H20"/>
    </row>
    <row r="21" spans="1:8" ht="13.5" customHeight="1">
      <c r="A21" s="54"/>
      <c r="B21" s="62"/>
      <c r="C21" s="19" t="s">
        <v>767</v>
      </c>
      <c r="D21" s="15"/>
      <c r="E21" s="15" t="s">
        <v>706</v>
      </c>
      <c r="G21"/>
      <c r="H21"/>
    </row>
    <row r="22" spans="1:8" ht="26.25" customHeight="1" thickBot="1">
      <c r="A22" s="54"/>
      <c r="B22" s="78" t="s">
        <v>21</v>
      </c>
      <c r="C22" s="39"/>
      <c r="D22" s="16" t="s">
        <v>719</v>
      </c>
      <c r="E22" s="16" t="s">
        <v>699</v>
      </c>
      <c r="G22"/>
      <c r="H22"/>
    </row>
    <row r="23" spans="1:8" ht="13.5" customHeight="1" thickBot="1">
      <c r="A23" s="54"/>
      <c r="B23" s="79"/>
      <c r="C23" s="40"/>
      <c r="D23" s="18" t="s">
        <v>716</v>
      </c>
      <c r="E23" s="15" t="s">
        <v>698</v>
      </c>
      <c r="G23"/>
      <c r="H23"/>
    </row>
    <row r="24" spans="1:8" ht="13.5" customHeight="1">
      <c r="A24" s="54"/>
      <c r="B24" s="80"/>
      <c r="C24" s="41"/>
      <c r="D24" s="19" t="s">
        <v>768</v>
      </c>
      <c r="E24" s="15" t="s">
        <v>706</v>
      </c>
      <c r="G24"/>
      <c r="H24"/>
    </row>
    <row r="25" spans="1:8" ht="16.5" customHeight="1">
      <c r="A25" s="54"/>
      <c r="B25" s="75" t="s">
        <v>26</v>
      </c>
      <c r="C25" s="40"/>
      <c r="D25" s="22" t="s">
        <v>719</v>
      </c>
      <c r="E25" s="16" t="s">
        <v>713</v>
      </c>
      <c r="G25"/>
      <c r="H25"/>
    </row>
    <row r="26" spans="1:8" ht="12.75" customHeight="1">
      <c r="A26" s="54"/>
      <c r="B26" s="67"/>
      <c r="C26" s="40"/>
      <c r="D26" s="25" t="s">
        <v>716</v>
      </c>
      <c r="E26" s="18" t="s">
        <v>714</v>
      </c>
      <c r="G26"/>
      <c r="H26"/>
    </row>
    <row r="27" spans="1:8" ht="12.75" customHeight="1">
      <c r="A27" s="54"/>
      <c r="B27" s="65"/>
      <c r="C27" s="41"/>
      <c r="D27" s="29" t="s">
        <v>768</v>
      </c>
      <c r="E27" s="19" t="s">
        <v>746</v>
      </c>
      <c r="G27"/>
      <c r="H27"/>
    </row>
    <row r="28" spans="1:8" ht="12.75" customHeight="1">
      <c r="A28" s="54"/>
      <c r="B28" s="73" t="s">
        <v>696</v>
      </c>
      <c r="C28" s="27"/>
      <c r="D28" s="27"/>
      <c r="E28" s="40"/>
      <c r="G28"/>
      <c r="H28"/>
    </row>
    <row r="29" spans="1:8" ht="12.75" customHeight="1">
      <c r="A29" s="54"/>
      <c r="B29" s="74"/>
      <c r="C29" s="27"/>
      <c r="D29" s="27"/>
      <c r="E29" s="40"/>
      <c r="G29"/>
      <c r="H29"/>
    </row>
    <row r="30" spans="1:8" ht="12.75" customHeight="1">
      <c r="A30" s="55"/>
      <c r="B30" s="77"/>
      <c r="C30" s="29"/>
      <c r="D30" s="29"/>
      <c r="E30" s="41"/>
      <c r="G30"/>
      <c r="H30"/>
    </row>
    <row r="31" spans="1:8" ht="19.5" customHeight="1">
      <c r="A31" s="53" t="s">
        <v>680</v>
      </c>
      <c r="B31" s="62" t="s">
        <v>10</v>
      </c>
      <c r="C31" s="56" t="s">
        <v>717</v>
      </c>
      <c r="D31" s="57"/>
      <c r="E31" s="23" t="s">
        <v>717</v>
      </c>
      <c r="G31"/>
      <c r="H31"/>
    </row>
    <row r="32" spans="1:8" ht="12.75" customHeight="1">
      <c r="A32" s="54"/>
      <c r="B32" s="62"/>
      <c r="C32" s="58" t="s">
        <v>718</v>
      </c>
      <c r="D32" s="59"/>
      <c r="E32" s="26" t="s">
        <v>718</v>
      </c>
      <c r="G32"/>
      <c r="H32"/>
    </row>
    <row r="33" spans="1:8" ht="12.75" customHeight="1">
      <c r="A33" s="54"/>
      <c r="B33" s="62"/>
      <c r="C33" s="60" t="s">
        <v>778</v>
      </c>
      <c r="D33" s="61"/>
      <c r="E33" s="30" t="s">
        <v>778</v>
      </c>
      <c r="G33"/>
      <c r="H33"/>
    </row>
    <row r="34" spans="1:8" ht="18" customHeight="1">
      <c r="A34" s="54"/>
      <c r="B34" s="62" t="s">
        <v>12</v>
      </c>
      <c r="C34" s="56" t="s">
        <v>721</v>
      </c>
      <c r="D34" s="57"/>
      <c r="E34" s="16" t="s">
        <v>713</v>
      </c>
      <c r="G34"/>
      <c r="H34"/>
    </row>
    <row r="35" spans="1:8" ht="13.5" customHeight="1">
      <c r="A35" s="54"/>
      <c r="B35" s="62"/>
      <c r="C35" s="58" t="s">
        <v>674</v>
      </c>
      <c r="D35" s="59"/>
      <c r="E35" s="18" t="s">
        <v>714</v>
      </c>
      <c r="G35"/>
      <c r="H35"/>
    </row>
    <row r="36" spans="1:8" ht="13.5" customHeight="1">
      <c r="A36" s="54"/>
      <c r="B36" s="62"/>
      <c r="C36" s="111" t="s">
        <v>747</v>
      </c>
      <c r="D36" s="112"/>
      <c r="E36" s="19" t="s">
        <v>778</v>
      </c>
      <c r="G36"/>
      <c r="H36"/>
    </row>
    <row r="37" spans="1:8" ht="17.25" customHeight="1" thickBot="1">
      <c r="A37" s="54"/>
      <c r="B37" s="78" t="s">
        <v>21</v>
      </c>
      <c r="C37" s="56" t="s">
        <v>194</v>
      </c>
      <c r="D37" s="57"/>
      <c r="E37" s="23" t="s">
        <v>715</v>
      </c>
      <c r="G37"/>
      <c r="H37"/>
    </row>
    <row r="38" spans="1:8" ht="13.5" customHeight="1" thickBot="1">
      <c r="A38" s="54"/>
      <c r="B38" s="79"/>
      <c r="C38" s="58" t="s">
        <v>720</v>
      </c>
      <c r="D38" s="59"/>
      <c r="E38" s="26" t="s">
        <v>716</v>
      </c>
      <c r="G38"/>
      <c r="H38"/>
    </row>
    <row r="39" spans="1:8" ht="13.5" customHeight="1">
      <c r="A39" s="54"/>
      <c r="B39" s="80"/>
      <c r="C39" s="60" t="s">
        <v>735</v>
      </c>
      <c r="D39" s="61"/>
      <c r="E39" s="28" t="s">
        <v>773</v>
      </c>
      <c r="G39"/>
      <c r="H39"/>
    </row>
    <row r="40" spans="1:5" s="4" customFormat="1" ht="20.25" customHeight="1">
      <c r="A40" s="54"/>
      <c r="B40" s="81" t="s">
        <v>697</v>
      </c>
      <c r="C40" s="108" t="s">
        <v>194</v>
      </c>
      <c r="D40" s="109"/>
      <c r="E40" s="23" t="s">
        <v>715</v>
      </c>
    </row>
    <row r="41" spans="1:5" s="4" customFormat="1" ht="13.5" customHeight="1">
      <c r="A41" s="54"/>
      <c r="B41" s="82"/>
      <c r="C41" s="58" t="s">
        <v>720</v>
      </c>
      <c r="D41" s="59"/>
      <c r="E41" s="26" t="s">
        <v>716</v>
      </c>
    </row>
    <row r="42" spans="1:8" ht="13.5" customHeight="1">
      <c r="A42" s="54"/>
      <c r="B42" s="83"/>
      <c r="C42" s="60" t="s">
        <v>735</v>
      </c>
      <c r="D42" s="61"/>
      <c r="E42" s="30" t="s">
        <v>774</v>
      </c>
      <c r="G42"/>
      <c r="H42"/>
    </row>
    <row r="43" spans="1:8" ht="13.5" customHeight="1">
      <c r="A43" s="54"/>
      <c r="B43" s="73" t="s">
        <v>696</v>
      </c>
      <c r="C43" s="21"/>
      <c r="D43" s="16"/>
      <c r="E43" s="20" t="s">
        <v>715</v>
      </c>
      <c r="G43"/>
      <c r="H43"/>
    </row>
    <row r="44" spans="1:8" ht="13.5" customHeight="1">
      <c r="A44" s="54"/>
      <c r="B44" s="74"/>
      <c r="C44" s="25"/>
      <c r="D44" s="18"/>
      <c r="E44" s="18" t="s">
        <v>716</v>
      </c>
      <c r="G44"/>
      <c r="H44"/>
    </row>
    <row r="45" spans="1:8" ht="13.5" customHeight="1">
      <c r="A45" s="54"/>
      <c r="B45" s="77"/>
      <c r="C45" s="27"/>
      <c r="D45" s="19"/>
      <c r="E45" s="19" t="s">
        <v>769</v>
      </c>
      <c r="G45"/>
      <c r="H45"/>
    </row>
    <row r="46" spans="1:8" ht="6.75" customHeight="1">
      <c r="A46" s="53" t="s">
        <v>681</v>
      </c>
      <c r="B46" s="73" t="s">
        <v>7</v>
      </c>
      <c r="C46" s="14"/>
      <c r="D46" s="15"/>
      <c r="E46" s="18"/>
      <c r="G46"/>
      <c r="H46"/>
    </row>
    <row r="47" spans="1:8" ht="13.5" customHeight="1">
      <c r="A47" s="54"/>
      <c r="B47" s="74"/>
      <c r="C47" s="18"/>
      <c r="D47" s="18"/>
      <c r="E47" s="18"/>
      <c r="G47"/>
      <c r="H47"/>
    </row>
    <row r="48" spans="1:8" ht="13.5" customHeight="1">
      <c r="A48" s="54"/>
      <c r="B48" s="75"/>
      <c r="C48" s="15"/>
      <c r="D48" s="15"/>
      <c r="E48" s="15"/>
      <c r="G48"/>
      <c r="H48"/>
    </row>
    <row r="49" spans="1:8" ht="18" customHeight="1">
      <c r="A49" s="54"/>
      <c r="B49" s="62" t="s">
        <v>10</v>
      </c>
      <c r="C49" s="39"/>
      <c r="D49" s="49"/>
      <c r="E49" s="23" t="s">
        <v>32</v>
      </c>
      <c r="G49"/>
      <c r="H49"/>
    </row>
    <row r="50" spans="1:8" ht="13.5" customHeight="1">
      <c r="A50" s="54"/>
      <c r="B50" s="62"/>
      <c r="C50" s="40"/>
      <c r="D50" s="47"/>
      <c r="E50" s="28" t="s">
        <v>703</v>
      </c>
      <c r="G50"/>
      <c r="H50"/>
    </row>
    <row r="51" spans="1:8" ht="13.5" customHeight="1">
      <c r="A51" s="54"/>
      <c r="B51" s="62"/>
      <c r="C51" s="41"/>
      <c r="D51" s="48"/>
      <c r="E51" s="28" t="s">
        <v>736</v>
      </c>
      <c r="G51"/>
      <c r="H51"/>
    </row>
    <row r="52" spans="1:8" ht="15" customHeight="1">
      <c r="A52" s="54"/>
      <c r="B52" s="62" t="s">
        <v>12</v>
      </c>
      <c r="C52" s="56" t="s">
        <v>28</v>
      </c>
      <c r="D52" s="57"/>
      <c r="E52" s="23" t="s">
        <v>32</v>
      </c>
      <c r="G52"/>
      <c r="H52"/>
    </row>
    <row r="53" spans="1:8" ht="13.5" customHeight="1">
      <c r="A53" s="54"/>
      <c r="B53" s="62"/>
      <c r="C53" s="111" t="s">
        <v>700</v>
      </c>
      <c r="D53" s="112"/>
      <c r="E53" s="28" t="s">
        <v>703</v>
      </c>
      <c r="G53"/>
      <c r="H53"/>
    </row>
    <row r="54" spans="1:8" ht="13.5" customHeight="1">
      <c r="A54" s="54"/>
      <c r="B54" s="62"/>
      <c r="C54" s="60" t="s">
        <v>729</v>
      </c>
      <c r="D54" s="61"/>
      <c r="E54" s="30" t="s">
        <v>736</v>
      </c>
      <c r="G54"/>
      <c r="H54"/>
    </row>
    <row r="55" spans="1:8" ht="15" customHeight="1" thickBot="1">
      <c r="A55" s="54"/>
      <c r="B55" s="78" t="s">
        <v>21</v>
      </c>
      <c r="C55" s="56" t="s">
        <v>717</v>
      </c>
      <c r="D55" s="57"/>
      <c r="E55" s="24" t="s">
        <v>717</v>
      </c>
      <c r="G55"/>
      <c r="H55"/>
    </row>
    <row r="56" spans="1:8" ht="13.5" customHeight="1" thickBot="1">
      <c r="A56" s="54"/>
      <c r="B56" s="79"/>
      <c r="C56" s="58" t="s">
        <v>718</v>
      </c>
      <c r="D56" s="59"/>
      <c r="E56" s="26" t="s">
        <v>718</v>
      </c>
      <c r="G56"/>
      <c r="H56"/>
    </row>
    <row r="57" spans="1:8" ht="13.5" customHeight="1">
      <c r="A57" s="54"/>
      <c r="B57" s="80"/>
      <c r="C57" s="60" t="s">
        <v>746</v>
      </c>
      <c r="D57" s="61"/>
      <c r="E57" s="28" t="s">
        <v>746</v>
      </c>
      <c r="G57"/>
      <c r="H57"/>
    </row>
    <row r="58" spans="1:8" ht="15.75" customHeight="1">
      <c r="A58" s="54"/>
      <c r="B58" s="81" t="s">
        <v>697</v>
      </c>
      <c r="C58" s="39"/>
      <c r="D58" s="16" t="s">
        <v>717</v>
      </c>
      <c r="E58" s="39"/>
      <c r="G58"/>
      <c r="H58"/>
    </row>
    <row r="59" spans="1:8" ht="13.5" customHeight="1">
      <c r="A59" s="54"/>
      <c r="B59" s="82"/>
      <c r="C59" s="40"/>
      <c r="D59" s="18" t="s">
        <v>718</v>
      </c>
      <c r="E59" s="40"/>
      <c r="G59"/>
      <c r="H59"/>
    </row>
    <row r="60" spans="1:8" ht="13.5" customHeight="1">
      <c r="A60" s="55"/>
      <c r="B60" s="83"/>
      <c r="C60" s="41"/>
      <c r="D60" s="19" t="s">
        <v>779</v>
      </c>
      <c r="E60" s="41"/>
      <c r="G60"/>
      <c r="H60"/>
    </row>
    <row r="61" spans="1:5" s="4" customFormat="1" ht="9" customHeight="1" thickBot="1">
      <c r="A61" s="53" t="s">
        <v>682</v>
      </c>
      <c r="B61" s="72" t="s">
        <v>7</v>
      </c>
      <c r="C61" s="15"/>
      <c r="D61" s="15"/>
      <c r="E61" s="20"/>
    </row>
    <row r="62" spans="1:5" s="4" customFormat="1" ht="8.25" customHeight="1" thickBot="1">
      <c r="A62" s="54"/>
      <c r="B62" s="71"/>
      <c r="C62" s="18"/>
      <c r="D62" s="18"/>
      <c r="E62" s="18"/>
    </row>
    <row r="63" spans="1:8" ht="13.5" customHeight="1">
      <c r="A63" s="54"/>
      <c r="B63" s="71"/>
      <c r="C63" s="19"/>
      <c r="D63" s="15"/>
      <c r="E63" s="15"/>
      <c r="G63"/>
      <c r="H63"/>
    </row>
    <row r="64" spans="1:5" s="4" customFormat="1" ht="28.5" customHeight="1">
      <c r="A64" s="54"/>
      <c r="B64" s="62" t="s">
        <v>10</v>
      </c>
      <c r="C64" s="56" t="s">
        <v>721</v>
      </c>
      <c r="D64" s="57"/>
      <c r="E64" s="16" t="s">
        <v>719</v>
      </c>
    </row>
    <row r="65" spans="1:5" s="4" customFormat="1" ht="13.5" customHeight="1">
      <c r="A65" s="54"/>
      <c r="B65" s="62"/>
      <c r="C65" s="58" t="s">
        <v>674</v>
      </c>
      <c r="D65" s="59"/>
      <c r="E65" s="18" t="s">
        <v>716</v>
      </c>
    </row>
    <row r="66" spans="1:8" ht="16.5" customHeight="1">
      <c r="A66" s="54"/>
      <c r="B66" s="62"/>
      <c r="C66" s="60" t="s">
        <v>780</v>
      </c>
      <c r="D66" s="61"/>
      <c r="E66" s="15" t="s">
        <v>769</v>
      </c>
      <c r="G66"/>
      <c r="H66"/>
    </row>
    <row r="67" spans="1:8" ht="26.25" customHeight="1">
      <c r="A67" s="54"/>
      <c r="B67" s="62" t="s">
        <v>12</v>
      </c>
      <c r="C67" s="56" t="s">
        <v>721</v>
      </c>
      <c r="D67" s="57"/>
      <c r="E67" s="16" t="s">
        <v>719</v>
      </c>
      <c r="G67"/>
      <c r="H67"/>
    </row>
    <row r="68" spans="1:8" ht="13.5" customHeight="1">
      <c r="A68" s="54"/>
      <c r="B68" s="62"/>
      <c r="C68" s="58" t="s">
        <v>674</v>
      </c>
      <c r="D68" s="59"/>
      <c r="E68" s="18" t="s">
        <v>716</v>
      </c>
      <c r="G68"/>
      <c r="H68"/>
    </row>
    <row r="69" spans="1:8" ht="16.5" customHeight="1">
      <c r="A69" s="54"/>
      <c r="B69" s="62"/>
      <c r="C69" s="60" t="s">
        <v>780</v>
      </c>
      <c r="D69" s="61"/>
      <c r="E69" s="19" t="s">
        <v>769</v>
      </c>
      <c r="G69"/>
      <c r="H69"/>
    </row>
    <row r="70" spans="1:8" ht="18.75" customHeight="1" thickBot="1">
      <c r="A70" s="54"/>
      <c r="B70" s="79" t="s">
        <v>21</v>
      </c>
      <c r="C70" s="39"/>
      <c r="D70" s="40"/>
      <c r="E70" s="20" t="s">
        <v>271</v>
      </c>
      <c r="G70"/>
      <c r="H70"/>
    </row>
    <row r="71" spans="1:8" ht="13.5" customHeight="1" thickBot="1">
      <c r="A71" s="54"/>
      <c r="B71" s="79"/>
      <c r="C71" s="40"/>
      <c r="D71" s="40"/>
      <c r="E71" s="18" t="s">
        <v>702</v>
      </c>
      <c r="G71"/>
      <c r="H71"/>
    </row>
    <row r="72" spans="1:8" ht="12.75" customHeight="1">
      <c r="A72" s="54"/>
      <c r="B72" s="80"/>
      <c r="C72" s="41"/>
      <c r="D72" s="41"/>
      <c r="E72" s="19" t="s">
        <v>760</v>
      </c>
      <c r="G72"/>
      <c r="H72"/>
    </row>
    <row r="73" spans="1:8" ht="12.75" customHeight="1">
      <c r="A73" s="54"/>
      <c r="B73" s="81" t="s">
        <v>697</v>
      </c>
      <c r="C73" s="39"/>
      <c r="D73" s="39"/>
      <c r="E73" s="16" t="s">
        <v>271</v>
      </c>
      <c r="G73"/>
      <c r="H73"/>
    </row>
    <row r="74" spans="1:8" ht="12.75" customHeight="1">
      <c r="A74" s="54"/>
      <c r="B74" s="82"/>
      <c r="C74" s="40"/>
      <c r="D74" s="40"/>
      <c r="E74" s="18" t="s">
        <v>702</v>
      </c>
      <c r="G74"/>
      <c r="H74"/>
    </row>
    <row r="75" spans="1:8" ht="12.75" customHeight="1">
      <c r="A75" s="55"/>
      <c r="B75" s="83"/>
      <c r="C75" s="41"/>
      <c r="D75" s="41"/>
      <c r="E75" s="19" t="s">
        <v>760</v>
      </c>
      <c r="G75"/>
      <c r="H75"/>
    </row>
    <row r="76" spans="1:8" ht="15.75" customHeight="1">
      <c r="A76" s="53" t="s">
        <v>683</v>
      </c>
      <c r="B76" s="66" t="s">
        <v>7</v>
      </c>
      <c r="C76" s="39"/>
      <c r="E76" s="16"/>
      <c r="G76"/>
      <c r="H76"/>
    </row>
    <row r="77" spans="1:8" ht="15" customHeight="1">
      <c r="A77" s="54"/>
      <c r="B77" s="67"/>
      <c r="C77" s="40"/>
      <c r="E77" s="18"/>
      <c r="G77"/>
      <c r="H77"/>
    </row>
    <row r="78" spans="1:8" ht="15" customHeight="1">
      <c r="A78" s="54"/>
      <c r="B78" s="65"/>
      <c r="C78" s="41"/>
      <c r="E78" s="19"/>
      <c r="G78"/>
      <c r="H78"/>
    </row>
    <row r="79" spans="1:8" ht="17.25" customHeight="1">
      <c r="A79" s="54"/>
      <c r="B79" s="75" t="s">
        <v>10</v>
      </c>
      <c r="C79" s="40"/>
      <c r="D79" s="16" t="s">
        <v>721</v>
      </c>
      <c r="E79" s="20" t="s">
        <v>194</v>
      </c>
      <c r="G79"/>
      <c r="H79"/>
    </row>
    <row r="80" spans="1:8" ht="13.5" customHeight="1">
      <c r="A80" s="54"/>
      <c r="B80" s="67"/>
      <c r="C80" s="40"/>
      <c r="D80" s="18" t="s">
        <v>674</v>
      </c>
      <c r="E80" s="18" t="s">
        <v>720</v>
      </c>
      <c r="G80"/>
      <c r="H80"/>
    </row>
    <row r="81" spans="1:8" ht="13.5" customHeight="1">
      <c r="A81" s="54"/>
      <c r="B81" s="65"/>
      <c r="C81" s="40"/>
      <c r="D81" s="19" t="s">
        <v>755</v>
      </c>
      <c r="E81" s="19" t="s">
        <v>737</v>
      </c>
      <c r="G81"/>
      <c r="H81"/>
    </row>
    <row r="82" spans="1:8" ht="30" customHeight="1">
      <c r="A82" s="54"/>
      <c r="B82" s="66" t="s">
        <v>12</v>
      </c>
      <c r="C82" s="39"/>
      <c r="D82" s="20" t="s">
        <v>721</v>
      </c>
      <c r="E82" s="23" t="s">
        <v>194</v>
      </c>
      <c r="G82"/>
      <c r="H82"/>
    </row>
    <row r="83" spans="1:8" ht="13.5" customHeight="1">
      <c r="A83" s="54"/>
      <c r="B83" s="67"/>
      <c r="C83" s="40"/>
      <c r="D83" s="18" t="s">
        <v>674</v>
      </c>
      <c r="E83" s="26" t="s">
        <v>720</v>
      </c>
      <c r="G83"/>
      <c r="H83"/>
    </row>
    <row r="84" spans="1:8" ht="13.5" customHeight="1">
      <c r="A84" s="54"/>
      <c r="B84" s="67"/>
      <c r="C84" s="41"/>
      <c r="D84" s="15" t="s">
        <v>755</v>
      </c>
      <c r="E84" s="30" t="s">
        <v>737</v>
      </c>
      <c r="G84"/>
      <c r="H84"/>
    </row>
    <row r="85" spans="1:8" ht="19.5" customHeight="1" thickBot="1">
      <c r="A85" s="54"/>
      <c r="B85" s="79" t="s">
        <v>21</v>
      </c>
      <c r="C85" s="56" t="s">
        <v>717</v>
      </c>
      <c r="D85" s="57"/>
      <c r="E85" s="16" t="s">
        <v>717</v>
      </c>
      <c r="G85"/>
      <c r="H85"/>
    </row>
    <row r="86" spans="1:8" ht="13.5" customHeight="1" thickBot="1">
      <c r="A86" s="54"/>
      <c r="B86" s="79"/>
      <c r="C86" s="58" t="s">
        <v>718</v>
      </c>
      <c r="D86" s="59"/>
      <c r="E86" s="18" t="s">
        <v>718</v>
      </c>
      <c r="G86"/>
      <c r="H86"/>
    </row>
    <row r="87" spans="1:8" ht="13.5" customHeight="1">
      <c r="A87" s="54"/>
      <c r="B87" s="80"/>
      <c r="C87" s="60" t="s">
        <v>748</v>
      </c>
      <c r="D87" s="61"/>
      <c r="E87" s="19" t="s">
        <v>748</v>
      </c>
      <c r="G87"/>
      <c r="H87"/>
    </row>
    <row r="88" spans="1:8" ht="13.5" customHeight="1">
      <c r="A88" s="54"/>
      <c r="B88" s="81" t="s">
        <v>697</v>
      </c>
      <c r="C88" s="20" t="s">
        <v>717</v>
      </c>
      <c r="D88" s="20"/>
      <c r="E88" s="15"/>
      <c r="G88"/>
      <c r="H88"/>
    </row>
    <row r="89" spans="1:8" ht="13.5" customHeight="1">
      <c r="A89" s="54"/>
      <c r="B89" s="82"/>
      <c r="C89" s="18" t="s">
        <v>718</v>
      </c>
      <c r="D89" s="18"/>
      <c r="E89" s="15"/>
      <c r="G89"/>
      <c r="H89"/>
    </row>
    <row r="90" spans="1:8" ht="13.5" customHeight="1">
      <c r="A90" s="55"/>
      <c r="B90" s="83"/>
      <c r="C90" s="19" t="s">
        <v>751</v>
      </c>
      <c r="D90" s="19"/>
      <c r="E90" s="15"/>
      <c r="G90"/>
      <c r="H90"/>
    </row>
    <row r="91" spans="1:8" ht="17.25" customHeight="1">
      <c r="A91" s="53" t="s">
        <v>684</v>
      </c>
      <c r="B91" s="66" t="s">
        <v>7</v>
      </c>
      <c r="C91" s="16"/>
      <c r="D91" s="16"/>
      <c r="E91" s="16"/>
      <c r="G91"/>
      <c r="H91"/>
    </row>
    <row r="92" spans="1:8" ht="13.5" customHeight="1">
      <c r="A92" s="54"/>
      <c r="B92" s="67"/>
      <c r="C92" s="18"/>
      <c r="D92" s="18"/>
      <c r="E92" s="18"/>
      <c r="G92"/>
      <c r="H92"/>
    </row>
    <row r="93" spans="1:8" ht="13.5" customHeight="1">
      <c r="A93" s="54"/>
      <c r="B93" s="65"/>
      <c r="C93" s="19"/>
      <c r="D93" s="19"/>
      <c r="E93" s="19"/>
      <c r="G93"/>
      <c r="H93"/>
    </row>
    <row r="94" spans="1:8" ht="16.5" customHeight="1">
      <c r="A94" s="54"/>
      <c r="B94" s="72" t="s">
        <v>10</v>
      </c>
      <c r="C94" s="20"/>
      <c r="D94" s="20"/>
      <c r="E94" s="16" t="s">
        <v>717</v>
      </c>
      <c r="G94"/>
      <c r="H94"/>
    </row>
    <row r="95" spans="1:8" ht="13.5" customHeight="1">
      <c r="A95" s="54"/>
      <c r="B95" s="62"/>
      <c r="C95" s="18"/>
      <c r="D95" s="18"/>
      <c r="E95" s="18" t="s">
        <v>718</v>
      </c>
      <c r="G95"/>
      <c r="H95"/>
    </row>
    <row r="96" spans="1:8" ht="13.5" customHeight="1">
      <c r="A96" s="54"/>
      <c r="B96" s="62"/>
      <c r="C96" s="15"/>
      <c r="D96" s="15"/>
      <c r="E96" s="19" t="s">
        <v>752</v>
      </c>
      <c r="G96"/>
      <c r="H96"/>
    </row>
    <row r="97" spans="1:8" ht="17.25" customHeight="1">
      <c r="A97" s="54"/>
      <c r="B97" s="66" t="s">
        <v>12</v>
      </c>
      <c r="C97" s="56" t="s">
        <v>721</v>
      </c>
      <c r="D97" s="57"/>
      <c r="E97" s="23" t="s">
        <v>717</v>
      </c>
      <c r="G97"/>
      <c r="H97"/>
    </row>
    <row r="98" spans="1:8" ht="13.5" customHeight="1">
      <c r="A98" s="54"/>
      <c r="B98" s="67"/>
      <c r="C98" s="58" t="s">
        <v>674</v>
      </c>
      <c r="D98" s="59"/>
      <c r="E98" s="26" t="s">
        <v>718</v>
      </c>
      <c r="G98"/>
      <c r="H98"/>
    </row>
    <row r="99" spans="1:8" ht="13.5" customHeight="1">
      <c r="A99" s="54"/>
      <c r="B99" s="65"/>
      <c r="C99" s="60" t="s">
        <v>756</v>
      </c>
      <c r="D99" s="61"/>
      <c r="E99" s="30" t="s">
        <v>752</v>
      </c>
      <c r="G99"/>
      <c r="H99"/>
    </row>
    <row r="100" spans="1:8" ht="20.25" customHeight="1" thickBot="1">
      <c r="A100" s="54"/>
      <c r="B100" s="63" t="s">
        <v>21</v>
      </c>
      <c r="C100" s="56" t="s">
        <v>194</v>
      </c>
      <c r="D100" s="57"/>
      <c r="E100" s="23" t="s">
        <v>721</v>
      </c>
      <c r="G100"/>
      <c r="H100"/>
    </row>
    <row r="101" spans="1:8" ht="13.5" customHeight="1" thickBot="1">
      <c r="A101" s="54"/>
      <c r="B101" s="64"/>
      <c r="C101" s="58" t="s">
        <v>720</v>
      </c>
      <c r="D101" s="59"/>
      <c r="E101" s="26" t="s">
        <v>674</v>
      </c>
      <c r="G101"/>
      <c r="H101"/>
    </row>
    <row r="102" spans="1:8" ht="13.5" customHeight="1">
      <c r="A102" s="54"/>
      <c r="B102" s="65"/>
      <c r="C102" s="60" t="s">
        <v>737</v>
      </c>
      <c r="D102" s="61"/>
      <c r="E102" s="30" t="s">
        <v>756</v>
      </c>
      <c r="G102"/>
      <c r="H102"/>
    </row>
    <row r="103" spans="1:8" ht="25.5" customHeight="1">
      <c r="A103" s="54"/>
      <c r="B103" s="72" t="s">
        <v>26</v>
      </c>
      <c r="C103" s="56" t="s">
        <v>194</v>
      </c>
      <c r="D103" s="57"/>
      <c r="E103" s="31"/>
      <c r="G103"/>
      <c r="H103"/>
    </row>
    <row r="104" spans="1:8" ht="12.75" customHeight="1">
      <c r="A104" s="54"/>
      <c r="B104" s="62"/>
      <c r="C104" s="58" t="s">
        <v>720</v>
      </c>
      <c r="D104" s="59"/>
      <c r="E104" s="26"/>
      <c r="G104"/>
      <c r="H104"/>
    </row>
    <row r="105" spans="1:8" ht="15" customHeight="1">
      <c r="A105" s="54"/>
      <c r="B105" s="62"/>
      <c r="C105" s="60" t="s">
        <v>737</v>
      </c>
      <c r="D105" s="61"/>
      <c r="E105" s="30"/>
      <c r="G105"/>
      <c r="H105"/>
    </row>
    <row r="106" spans="1:8" ht="26.25" customHeight="1">
      <c r="A106" s="54"/>
      <c r="B106" s="76" t="s">
        <v>696</v>
      </c>
      <c r="C106" s="39"/>
      <c r="E106" s="14"/>
      <c r="G106"/>
      <c r="H106"/>
    </row>
    <row r="107" spans="1:8" ht="15" customHeight="1">
      <c r="A107" s="54"/>
      <c r="B107" s="74"/>
      <c r="C107" s="40"/>
      <c r="E107" s="15"/>
      <c r="G107"/>
      <c r="H107"/>
    </row>
    <row r="108" spans="1:8" ht="15" customHeight="1">
      <c r="A108" s="54"/>
      <c r="B108" s="77"/>
      <c r="C108" s="41"/>
      <c r="E108" s="19"/>
      <c r="G108"/>
      <c r="H108"/>
    </row>
    <row r="109" spans="1:8" ht="17.25" customHeight="1" thickBot="1">
      <c r="A109" s="53" t="s">
        <v>685</v>
      </c>
      <c r="B109" s="70" t="s">
        <v>7</v>
      </c>
      <c r="C109" s="39"/>
      <c r="D109" s="16" t="s">
        <v>717</v>
      </c>
      <c r="E109" s="20"/>
      <c r="G109"/>
      <c r="H109"/>
    </row>
    <row r="110" spans="1:8" ht="13.5" customHeight="1" thickBot="1">
      <c r="A110" s="54"/>
      <c r="B110" s="71"/>
      <c r="C110" s="40"/>
      <c r="D110" s="18" t="s">
        <v>718</v>
      </c>
      <c r="E110" s="18"/>
      <c r="G110"/>
      <c r="H110"/>
    </row>
    <row r="111" spans="1:8" ht="13.5" customHeight="1">
      <c r="A111" s="54"/>
      <c r="B111" s="71"/>
      <c r="C111" s="41"/>
      <c r="D111" s="19" t="s">
        <v>749</v>
      </c>
      <c r="E111" s="15"/>
      <c r="G111"/>
      <c r="H111"/>
    </row>
    <row r="112" spans="1:8" ht="24.75" customHeight="1">
      <c r="A112" s="54"/>
      <c r="B112" s="62" t="s">
        <v>10</v>
      </c>
      <c r="C112" s="40"/>
      <c r="D112" s="16" t="s">
        <v>717</v>
      </c>
      <c r="E112" s="16"/>
      <c r="G112"/>
      <c r="H112"/>
    </row>
    <row r="113" spans="1:8" ht="13.5" customHeight="1">
      <c r="A113" s="54"/>
      <c r="B113" s="62"/>
      <c r="C113" s="40"/>
      <c r="D113" s="18" t="s">
        <v>718</v>
      </c>
      <c r="E113" s="18"/>
      <c r="G113"/>
      <c r="H113"/>
    </row>
    <row r="114" spans="1:8" ht="13.5" customHeight="1">
      <c r="A114" s="54"/>
      <c r="B114" s="62"/>
      <c r="C114" s="41"/>
      <c r="D114" s="19" t="s">
        <v>750</v>
      </c>
      <c r="E114" s="19"/>
      <c r="G114"/>
      <c r="H114"/>
    </row>
    <row r="115" spans="1:8" ht="26.25" customHeight="1">
      <c r="A115" s="54"/>
      <c r="B115" s="62" t="s">
        <v>12</v>
      </c>
      <c r="C115" s="16" t="s">
        <v>721</v>
      </c>
      <c r="D115" s="20"/>
      <c r="E115" s="20"/>
      <c r="G115"/>
      <c r="H115"/>
    </row>
    <row r="116" spans="1:8" ht="12" customHeight="1">
      <c r="A116" s="54"/>
      <c r="B116" s="62"/>
      <c r="C116" s="18" t="s">
        <v>674</v>
      </c>
      <c r="D116" s="18"/>
      <c r="E116" s="18"/>
      <c r="G116"/>
      <c r="H116"/>
    </row>
    <row r="117" spans="1:8" ht="19.5" customHeight="1">
      <c r="A117" s="54"/>
      <c r="B117" s="62"/>
      <c r="C117" s="19" t="s">
        <v>757</v>
      </c>
      <c r="D117" s="15"/>
      <c r="E117" s="15"/>
      <c r="G117"/>
      <c r="H117"/>
    </row>
    <row r="118" spans="1:5" s="4" customFormat="1" ht="13.5" customHeight="1" thickBot="1">
      <c r="A118" s="54"/>
      <c r="B118" s="78" t="s">
        <v>21</v>
      </c>
      <c r="C118" s="16" t="s">
        <v>721</v>
      </c>
      <c r="D118" s="16"/>
      <c r="E118" s="16" t="s">
        <v>194</v>
      </c>
    </row>
    <row r="119" spans="1:5" s="4" customFormat="1" ht="15.75" customHeight="1" thickBot="1">
      <c r="A119" s="54"/>
      <c r="B119" s="79"/>
      <c r="C119" s="18" t="s">
        <v>674</v>
      </c>
      <c r="D119" s="18"/>
      <c r="E119" s="18" t="s">
        <v>720</v>
      </c>
    </row>
    <row r="120" spans="1:8" ht="12.75" customHeight="1">
      <c r="A120" s="54"/>
      <c r="B120" s="80"/>
      <c r="C120" s="19" t="s">
        <v>757</v>
      </c>
      <c r="D120" s="19"/>
      <c r="E120" s="19" t="s">
        <v>707</v>
      </c>
      <c r="G120"/>
      <c r="H120"/>
    </row>
    <row r="121" spans="1:8" ht="19.5" customHeight="1">
      <c r="A121" s="54"/>
      <c r="B121" s="72" t="s">
        <v>26</v>
      </c>
      <c r="C121" s="15"/>
      <c r="D121" s="15"/>
      <c r="E121" s="16" t="s">
        <v>194</v>
      </c>
      <c r="G121"/>
      <c r="H121"/>
    </row>
    <row r="122" spans="1:8" ht="12.75" customHeight="1">
      <c r="A122" s="54"/>
      <c r="B122" s="62"/>
      <c r="C122" s="18"/>
      <c r="D122" s="18"/>
      <c r="E122" s="18" t="s">
        <v>720</v>
      </c>
      <c r="G122"/>
      <c r="H122"/>
    </row>
    <row r="123" spans="1:8" ht="13.5" customHeight="1">
      <c r="A123" s="55"/>
      <c r="B123" s="62"/>
      <c r="C123" s="19"/>
      <c r="D123" s="19"/>
      <c r="E123" s="19" t="s">
        <v>707</v>
      </c>
      <c r="G123"/>
      <c r="H123"/>
    </row>
    <row r="124" spans="1:5" s="4" customFormat="1" ht="15.75" customHeight="1">
      <c r="A124" s="53" t="s">
        <v>686</v>
      </c>
      <c r="B124" s="62" t="s">
        <v>10</v>
      </c>
      <c r="C124" s="16" t="s">
        <v>719</v>
      </c>
      <c r="D124" s="16" t="s">
        <v>721</v>
      </c>
      <c r="E124" s="16"/>
    </row>
    <row r="125" spans="1:5" s="4" customFormat="1" ht="13.5" customHeight="1">
      <c r="A125" s="54"/>
      <c r="B125" s="62"/>
      <c r="C125" s="18" t="s">
        <v>716</v>
      </c>
      <c r="D125" s="18" t="s">
        <v>674</v>
      </c>
      <c r="E125" s="18"/>
    </row>
    <row r="126" spans="1:8" ht="13.5" customHeight="1">
      <c r="A126" s="54"/>
      <c r="B126" s="62"/>
      <c r="C126" s="19" t="s">
        <v>767</v>
      </c>
      <c r="D126" s="19" t="s">
        <v>755</v>
      </c>
      <c r="E126" s="19"/>
      <c r="G126"/>
      <c r="H126"/>
    </row>
    <row r="127" spans="1:8" ht="27.75" customHeight="1">
      <c r="A127" s="54"/>
      <c r="B127" s="62" t="s">
        <v>12</v>
      </c>
      <c r="C127" s="16" t="s">
        <v>719</v>
      </c>
      <c r="D127" s="16" t="s">
        <v>721</v>
      </c>
      <c r="E127" s="16" t="s">
        <v>32</v>
      </c>
      <c r="G127"/>
      <c r="H127"/>
    </row>
    <row r="128" spans="1:8" ht="13.5" customHeight="1">
      <c r="A128" s="54"/>
      <c r="B128" s="62"/>
      <c r="C128" s="18" t="s">
        <v>716</v>
      </c>
      <c r="D128" s="18" t="s">
        <v>674</v>
      </c>
      <c r="E128" s="15" t="s">
        <v>703</v>
      </c>
      <c r="G128"/>
      <c r="H128"/>
    </row>
    <row r="129" spans="1:8" ht="13.5" customHeight="1">
      <c r="A129" s="54"/>
      <c r="B129" s="62"/>
      <c r="C129" s="19" t="s">
        <v>767</v>
      </c>
      <c r="D129" s="19" t="s">
        <v>758</v>
      </c>
      <c r="E129" s="15" t="s">
        <v>704</v>
      </c>
      <c r="G129"/>
      <c r="H129"/>
    </row>
    <row r="130" spans="1:8" ht="28.5" customHeight="1" thickBot="1">
      <c r="A130" s="54"/>
      <c r="B130" s="63" t="s">
        <v>21</v>
      </c>
      <c r="C130" s="16" t="s">
        <v>721</v>
      </c>
      <c r="D130" s="16" t="s">
        <v>719</v>
      </c>
      <c r="E130" s="16" t="s">
        <v>32</v>
      </c>
      <c r="G130"/>
      <c r="H130"/>
    </row>
    <row r="131" spans="1:8" ht="24" customHeight="1" thickBot="1">
      <c r="A131" s="54"/>
      <c r="B131" s="64"/>
      <c r="C131" s="18" t="s">
        <v>674</v>
      </c>
      <c r="D131" s="18" t="s">
        <v>716</v>
      </c>
      <c r="E131" s="15" t="s">
        <v>703</v>
      </c>
      <c r="G131"/>
      <c r="H131"/>
    </row>
    <row r="132" spans="1:8" ht="13.5" customHeight="1">
      <c r="A132" s="54"/>
      <c r="B132" s="65"/>
      <c r="C132" s="19" t="s">
        <v>757</v>
      </c>
      <c r="D132" s="19" t="s">
        <v>770</v>
      </c>
      <c r="E132" s="19" t="s">
        <v>704</v>
      </c>
      <c r="G132"/>
      <c r="H132"/>
    </row>
    <row r="133" spans="1:8" ht="23.25" customHeight="1">
      <c r="A133" s="54"/>
      <c r="B133" s="72" t="s">
        <v>26</v>
      </c>
      <c r="C133" s="16" t="s">
        <v>721</v>
      </c>
      <c r="D133" s="16" t="s">
        <v>719</v>
      </c>
      <c r="E133" s="16"/>
      <c r="G133"/>
      <c r="H133"/>
    </row>
    <row r="134" spans="1:8" ht="21" customHeight="1">
      <c r="A134" s="54"/>
      <c r="B134" s="62"/>
      <c r="C134" s="18" t="s">
        <v>674</v>
      </c>
      <c r="D134" s="18" t="s">
        <v>716</v>
      </c>
      <c r="E134" s="15"/>
      <c r="G134"/>
      <c r="H134"/>
    </row>
    <row r="135" spans="1:8" ht="13.5" customHeight="1">
      <c r="A135" s="55"/>
      <c r="B135" s="62"/>
      <c r="C135" s="19" t="s">
        <v>757</v>
      </c>
      <c r="D135" s="19" t="s">
        <v>768</v>
      </c>
      <c r="E135" s="19"/>
      <c r="G135"/>
      <c r="H135"/>
    </row>
    <row r="136" spans="1:5" s="4" customFormat="1" ht="13.5" customHeight="1" thickBot="1">
      <c r="A136" s="53" t="s">
        <v>687</v>
      </c>
      <c r="B136" s="70" t="s">
        <v>7</v>
      </c>
      <c r="C136" s="16"/>
      <c r="D136" s="42"/>
      <c r="E136" s="18"/>
    </row>
    <row r="137" spans="1:6" s="4" customFormat="1" ht="13.5" customHeight="1" thickBot="1">
      <c r="A137" s="54"/>
      <c r="B137" s="71"/>
      <c r="C137" s="18"/>
      <c r="D137" s="43"/>
      <c r="E137" s="18"/>
      <c r="F137" s="4" t="s">
        <v>709</v>
      </c>
    </row>
    <row r="138" spans="1:8" ht="13.5" customHeight="1">
      <c r="A138" s="54"/>
      <c r="B138" s="71"/>
      <c r="C138" s="19"/>
      <c r="D138" s="41"/>
      <c r="E138" s="15"/>
      <c r="G138"/>
      <c r="H138"/>
    </row>
    <row r="139" spans="1:5" s="4" customFormat="1" ht="17.25" customHeight="1">
      <c r="A139" s="54"/>
      <c r="B139" s="62" t="s">
        <v>10</v>
      </c>
      <c r="C139" s="116" t="s">
        <v>722</v>
      </c>
      <c r="D139" s="117"/>
      <c r="E139" s="16" t="s">
        <v>722</v>
      </c>
    </row>
    <row r="140" spans="1:5" s="4" customFormat="1" ht="13.5" customHeight="1">
      <c r="A140" s="54"/>
      <c r="B140" s="62"/>
      <c r="C140" s="111" t="s">
        <v>723</v>
      </c>
      <c r="D140" s="112"/>
      <c r="E140" s="15" t="s">
        <v>723</v>
      </c>
    </row>
    <row r="141" spans="1:8" ht="17.25" customHeight="1">
      <c r="A141" s="54"/>
      <c r="B141" s="62"/>
      <c r="C141" s="60" t="s">
        <v>785</v>
      </c>
      <c r="D141" s="61"/>
      <c r="E141" s="19" t="s">
        <v>785</v>
      </c>
      <c r="G141"/>
      <c r="H141"/>
    </row>
    <row r="142" spans="1:8" ht="16.5" customHeight="1">
      <c r="A142" s="54"/>
      <c r="B142" s="62" t="s">
        <v>12</v>
      </c>
      <c r="C142" s="116" t="s">
        <v>722</v>
      </c>
      <c r="D142" s="117"/>
      <c r="E142" s="51" t="s">
        <v>722</v>
      </c>
      <c r="G142"/>
      <c r="H142"/>
    </row>
    <row r="143" spans="1:8" ht="13.5" customHeight="1">
      <c r="A143" s="54"/>
      <c r="B143" s="62"/>
      <c r="C143" s="111" t="s">
        <v>723</v>
      </c>
      <c r="D143" s="112"/>
      <c r="E143" s="52" t="s">
        <v>723</v>
      </c>
      <c r="G143"/>
      <c r="H143"/>
    </row>
    <row r="144" spans="1:8" ht="17.25" customHeight="1">
      <c r="A144" s="54"/>
      <c r="B144" s="62"/>
      <c r="C144" s="60" t="s">
        <v>785</v>
      </c>
      <c r="D144" s="61"/>
      <c r="E144" s="50" t="s">
        <v>785</v>
      </c>
      <c r="G144"/>
      <c r="H144"/>
    </row>
    <row r="145" spans="1:8" ht="24.75" customHeight="1">
      <c r="A145" s="53" t="s">
        <v>738</v>
      </c>
      <c r="B145" s="67" t="s">
        <v>10</v>
      </c>
      <c r="C145" s="16"/>
      <c r="D145" s="16"/>
      <c r="E145" s="16" t="s">
        <v>719</v>
      </c>
      <c r="G145"/>
      <c r="H145"/>
    </row>
    <row r="146" spans="1:8" ht="12" customHeight="1">
      <c r="A146" s="54"/>
      <c r="B146" s="67"/>
      <c r="C146" s="18"/>
      <c r="D146" s="18"/>
      <c r="E146" s="18" t="s">
        <v>716</v>
      </c>
      <c r="G146"/>
      <c r="H146"/>
    </row>
    <row r="147" spans="1:8" ht="14.25" customHeight="1">
      <c r="A147" s="54"/>
      <c r="B147" s="65"/>
      <c r="C147" s="15"/>
      <c r="D147" s="15"/>
      <c r="E147" s="15" t="s">
        <v>769</v>
      </c>
      <c r="G147"/>
      <c r="H147"/>
    </row>
    <row r="148" spans="1:8" ht="27.75" customHeight="1">
      <c r="A148" s="54"/>
      <c r="B148" s="66" t="s">
        <v>12</v>
      </c>
      <c r="C148" s="56" t="s">
        <v>194</v>
      </c>
      <c r="D148" s="57"/>
      <c r="E148" s="23" t="s">
        <v>719</v>
      </c>
      <c r="G148"/>
      <c r="H148"/>
    </row>
    <row r="149" spans="1:8" ht="14.25" customHeight="1">
      <c r="A149" s="54"/>
      <c r="B149" s="67"/>
      <c r="C149" s="58" t="s">
        <v>731</v>
      </c>
      <c r="D149" s="59"/>
      <c r="E149" s="26" t="s">
        <v>716</v>
      </c>
      <c r="G149"/>
      <c r="H149"/>
    </row>
    <row r="150" spans="1:8" ht="14.25" customHeight="1">
      <c r="A150" s="54"/>
      <c r="B150" s="65"/>
      <c r="C150" s="60" t="s">
        <v>739</v>
      </c>
      <c r="D150" s="61"/>
      <c r="E150" s="30" t="s">
        <v>769</v>
      </c>
      <c r="G150"/>
      <c r="H150"/>
    </row>
    <row r="151" spans="1:8" ht="26.25" customHeight="1" thickBot="1">
      <c r="A151" s="54"/>
      <c r="B151" s="63" t="s">
        <v>21</v>
      </c>
      <c r="C151" s="56" t="s">
        <v>194</v>
      </c>
      <c r="D151" s="57"/>
      <c r="E151" s="23" t="s">
        <v>699</v>
      </c>
      <c r="G151"/>
      <c r="H151"/>
    </row>
    <row r="152" spans="1:8" ht="14.25" customHeight="1" thickBot="1">
      <c r="A152" s="54"/>
      <c r="B152" s="64"/>
      <c r="C152" s="58" t="s">
        <v>731</v>
      </c>
      <c r="D152" s="59"/>
      <c r="E152" s="26" t="s">
        <v>698</v>
      </c>
      <c r="G152"/>
      <c r="H152"/>
    </row>
    <row r="153" spans="1:8" ht="14.25" customHeight="1">
      <c r="A153" s="54"/>
      <c r="B153" s="65"/>
      <c r="C153" s="60" t="s">
        <v>710</v>
      </c>
      <c r="D153" s="61"/>
      <c r="E153" s="30" t="s">
        <v>711</v>
      </c>
      <c r="G153"/>
      <c r="H153"/>
    </row>
    <row r="154" spans="1:8" ht="14.25" customHeight="1">
      <c r="A154" s="54"/>
      <c r="B154" s="73" t="s">
        <v>732</v>
      </c>
      <c r="C154" s="108" t="s">
        <v>28</v>
      </c>
      <c r="D154" s="109"/>
      <c r="E154" s="16" t="s">
        <v>194</v>
      </c>
      <c r="G154"/>
      <c r="H154"/>
    </row>
    <row r="155" spans="1:8" ht="14.25" customHeight="1">
      <c r="A155" s="54"/>
      <c r="B155" s="74"/>
      <c r="C155" s="111" t="s">
        <v>700</v>
      </c>
      <c r="D155" s="112"/>
      <c r="E155" s="18" t="s">
        <v>720</v>
      </c>
      <c r="G155"/>
      <c r="H155"/>
    </row>
    <row r="156" spans="1:8" ht="14.25" customHeight="1">
      <c r="A156" s="54"/>
      <c r="B156" s="75"/>
      <c r="C156" s="60" t="s">
        <v>729</v>
      </c>
      <c r="D156" s="61"/>
      <c r="E156" s="19" t="s">
        <v>735</v>
      </c>
      <c r="G156"/>
      <c r="H156"/>
    </row>
    <row r="157" spans="1:8" ht="14.25" customHeight="1" thickBot="1">
      <c r="A157" s="54"/>
      <c r="B157" s="79" t="s">
        <v>673</v>
      </c>
      <c r="C157" s="56" t="s">
        <v>28</v>
      </c>
      <c r="D157" s="57"/>
      <c r="E157" s="16" t="s">
        <v>194</v>
      </c>
      <c r="G157"/>
      <c r="H157"/>
    </row>
    <row r="158" spans="1:8" ht="14.25" customHeight="1" thickBot="1">
      <c r="A158" s="54"/>
      <c r="B158" s="79"/>
      <c r="C158" s="111" t="s">
        <v>700</v>
      </c>
      <c r="D158" s="112"/>
      <c r="E158" s="18" t="s">
        <v>720</v>
      </c>
      <c r="G158"/>
      <c r="H158"/>
    </row>
    <row r="159" spans="1:8" ht="14.25" customHeight="1">
      <c r="A159" s="55"/>
      <c r="B159" s="80"/>
      <c r="C159" s="60" t="s">
        <v>729</v>
      </c>
      <c r="D159" s="61"/>
      <c r="E159" s="19" t="s">
        <v>707</v>
      </c>
      <c r="G159"/>
      <c r="H159"/>
    </row>
    <row r="160" spans="1:8" ht="15.75" customHeight="1">
      <c r="A160" s="53" t="s">
        <v>688</v>
      </c>
      <c r="B160" s="84" t="s">
        <v>7</v>
      </c>
      <c r="C160" s="44"/>
      <c r="D160" s="39"/>
      <c r="E160" s="16" t="s">
        <v>721</v>
      </c>
      <c r="G160"/>
      <c r="H160"/>
    </row>
    <row r="161" spans="1:8" ht="12" customHeight="1">
      <c r="A161" s="54"/>
      <c r="B161" s="85"/>
      <c r="C161" s="45"/>
      <c r="D161" s="40"/>
      <c r="E161" s="18" t="s">
        <v>674</v>
      </c>
      <c r="G161"/>
      <c r="H161"/>
    </row>
    <row r="162" spans="1:8" ht="16.5" customHeight="1">
      <c r="A162" s="54"/>
      <c r="B162" s="86"/>
      <c r="C162" s="46"/>
      <c r="D162" s="41"/>
      <c r="E162" s="19" t="s">
        <v>759</v>
      </c>
      <c r="G162"/>
      <c r="H162"/>
    </row>
    <row r="163" spans="1:8" ht="15.75" customHeight="1">
      <c r="A163" s="54"/>
      <c r="B163" s="67" t="s">
        <v>10</v>
      </c>
      <c r="C163" s="16" t="s">
        <v>717</v>
      </c>
      <c r="D163" s="20"/>
      <c r="E163" s="16" t="s">
        <v>721</v>
      </c>
      <c r="G163"/>
      <c r="H163"/>
    </row>
    <row r="164" spans="1:8" ht="12" customHeight="1">
      <c r="A164" s="54"/>
      <c r="B164" s="67"/>
      <c r="C164" s="18" t="s">
        <v>718</v>
      </c>
      <c r="D164" s="18"/>
      <c r="E164" s="18" t="s">
        <v>674</v>
      </c>
      <c r="G164"/>
      <c r="H164"/>
    </row>
    <row r="165" spans="1:8" ht="15" customHeight="1">
      <c r="A165" s="54"/>
      <c r="B165" s="65"/>
      <c r="C165" s="19" t="s">
        <v>753</v>
      </c>
      <c r="D165" s="19"/>
      <c r="E165" s="19" t="s">
        <v>759</v>
      </c>
      <c r="G165"/>
      <c r="H165"/>
    </row>
    <row r="166" spans="1:8" ht="17.25" customHeight="1">
      <c r="A166" s="54"/>
      <c r="B166" s="66" t="s">
        <v>12</v>
      </c>
      <c r="C166" s="16" t="s">
        <v>717</v>
      </c>
      <c r="D166" s="16"/>
      <c r="E166" s="20" t="s">
        <v>699</v>
      </c>
      <c r="G166"/>
      <c r="H166"/>
    </row>
    <row r="167" spans="1:8" ht="15" customHeight="1">
      <c r="A167" s="54"/>
      <c r="B167" s="67"/>
      <c r="C167" s="18" t="s">
        <v>718</v>
      </c>
      <c r="D167" s="18"/>
      <c r="E167" s="18" t="s">
        <v>698</v>
      </c>
      <c r="G167"/>
      <c r="H167"/>
    </row>
    <row r="168" spans="1:8" ht="15.75" customHeight="1">
      <c r="A168" s="54"/>
      <c r="B168" s="67"/>
      <c r="C168" s="15" t="s">
        <v>753</v>
      </c>
      <c r="D168" s="15"/>
      <c r="E168" s="19" t="s">
        <v>740</v>
      </c>
      <c r="G168"/>
      <c r="H168"/>
    </row>
    <row r="169" spans="1:8" ht="15" customHeight="1" thickBot="1">
      <c r="A169" s="54"/>
      <c r="B169" s="79" t="s">
        <v>21</v>
      </c>
      <c r="C169" s="56" t="s">
        <v>32</v>
      </c>
      <c r="D169" s="57"/>
      <c r="E169" s="24" t="s">
        <v>699</v>
      </c>
      <c r="G169"/>
      <c r="H169"/>
    </row>
    <row r="170" spans="1:8" ht="12" customHeight="1" thickBot="1">
      <c r="A170" s="54"/>
      <c r="B170" s="79"/>
      <c r="C170" s="58" t="s">
        <v>733</v>
      </c>
      <c r="D170" s="59"/>
      <c r="E170" s="26" t="s">
        <v>698</v>
      </c>
      <c r="G170"/>
      <c r="H170"/>
    </row>
    <row r="171" spans="1:8" ht="16.5" customHeight="1">
      <c r="A171" s="54"/>
      <c r="B171" s="80"/>
      <c r="C171" s="60" t="s">
        <v>741</v>
      </c>
      <c r="D171" s="61"/>
      <c r="E171" s="30" t="s">
        <v>740</v>
      </c>
      <c r="G171"/>
      <c r="H171"/>
    </row>
    <row r="172" spans="1:8" ht="15" customHeight="1">
      <c r="A172" s="54"/>
      <c r="B172" s="72" t="s">
        <v>26</v>
      </c>
      <c r="C172" s="56" t="s">
        <v>32</v>
      </c>
      <c r="D172" s="57"/>
      <c r="E172" s="23"/>
      <c r="G172"/>
      <c r="H172"/>
    </row>
    <row r="173" spans="1:8" ht="12" customHeight="1">
      <c r="A173" s="54"/>
      <c r="B173" s="62"/>
      <c r="C173" s="111" t="s">
        <v>733</v>
      </c>
      <c r="D173" s="112"/>
      <c r="E173" s="24"/>
      <c r="G173"/>
      <c r="H173"/>
    </row>
    <row r="174" spans="1:8" ht="16.5" customHeight="1">
      <c r="A174" s="54"/>
      <c r="B174" s="62"/>
      <c r="C174" s="60" t="s">
        <v>741</v>
      </c>
      <c r="D174" s="61"/>
      <c r="E174" s="30"/>
      <c r="G174"/>
      <c r="H174"/>
    </row>
    <row r="175" spans="1:8" ht="26.25" customHeight="1">
      <c r="A175" s="53" t="s">
        <v>689</v>
      </c>
      <c r="B175" s="67" t="s">
        <v>10</v>
      </c>
      <c r="C175" s="16" t="s">
        <v>719</v>
      </c>
      <c r="D175" s="16"/>
      <c r="E175" s="20"/>
      <c r="G175"/>
      <c r="H175"/>
    </row>
    <row r="176" spans="1:8" ht="12" customHeight="1">
      <c r="A176" s="54"/>
      <c r="B176" s="67"/>
      <c r="C176" s="18" t="s">
        <v>716</v>
      </c>
      <c r="D176" s="15"/>
      <c r="E176" s="18"/>
      <c r="G176"/>
      <c r="H176"/>
    </row>
    <row r="177" spans="1:8" ht="12" customHeight="1">
      <c r="A177" s="54"/>
      <c r="B177" s="65"/>
      <c r="C177" s="19" t="s">
        <v>781</v>
      </c>
      <c r="D177" s="19"/>
      <c r="E177" s="15"/>
      <c r="G177"/>
      <c r="H177"/>
    </row>
    <row r="178" spans="1:8" ht="25.5" customHeight="1">
      <c r="A178" s="54"/>
      <c r="B178" s="66" t="s">
        <v>12</v>
      </c>
      <c r="C178" s="16" t="s">
        <v>719</v>
      </c>
      <c r="D178" s="20"/>
      <c r="E178" s="16" t="s">
        <v>699</v>
      </c>
      <c r="G178"/>
      <c r="H178"/>
    </row>
    <row r="179" spans="1:8" ht="12" customHeight="1">
      <c r="A179" s="54"/>
      <c r="B179" s="67"/>
      <c r="C179" s="18" t="s">
        <v>716</v>
      </c>
      <c r="D179" s="18"/>
      <c r="E179" s="18" t="s">
        <v>698</v>
      </c>
      <c r="G179"/>
      <c r="H179"/>
    </row>
    <row r="180" spans="1:8" ht="17.25" customHeight="1">
      <c r="A180" s="54"/>
      <c r="B180" s="65"/>
      <c r="C180" s="19" t="s">
        <v>782</v>
      </c>
      <c r="D180" s="19"/>
      <c r="E180" s="19" t="s">
        <v>705</v>
      </c>
      <c r="G180"/>
      <c r="H180"/>
    </row>
    <row r="181" spans="1:8" ht="24.75" customHeight="1" thickBot="1">
      <c r="A181" s="54"/>
      <c r="B181" s="63" t="s">
        <v>21</v>
      </c>
      <c r="C181" s="20"/>
      <c r="D181" s="16" t="s">
        <v>719</v>
      </c>
      <c r="E181" s="20" t="s">
        <v>699</v>
      </c>
      <c r="G181"/>
      <c r="H181"/>
    </row>
    <row r="182" spans="1:8" ht="12" customHeight="1" thickBot="1">
      <c r="A182" s="54"/>
      <c r="B182" s="64"/>
      <c r="C182" s="18"/>
      <c r="D182" s="18" t="s">
        <v>716</v>
      </c>
      <c r="E182" s="18" t="s">
        <v>698</v>
      </c>
      <c r="G182"/>
      <c r="H182"/>
    </row>
    <row r="183" spans="1:8" ht="18.75" customHeight="1">
      <c r="A183" s="54"/>
      <c r="B183" s="65"/>
      <c r="C183" s="19"/>
      <c r="D183" s="19" t="s">
        <v>783</v>
      </c>
      <c r="E183" s="19" t="s">
        <v>705</v>
      </c>
      <c r="G183"/>
      <c r="H183"/>
    </row>
    <row r="184" spans="1:8" ht="26.25" customHeight="1">
      <c r="A184" s="54"/>
      <c r="B184" s="72" t="s">
        <v>26</v>
      </c>
      <c r="C184" s="20"/>
      <c r="D184" s="16" t="s">
        <v>719</v>
      </c>
      <c r="E184" s="16" t="s">
        <v>713</v>
      </c>
      <c r="G184"/>
      <c r="H184"/>
    </row>
    <row r="185" spans="1:8" ht="12" customHeight="1">
      <c r="A185" s="54"/>
      <c r="B185" s="62"/>
      <c r="C185" s="18"/>
      <c r="D185" s="18" t="s">
        <v>716</v>
      </c>
      <c r="E185" s="18" t="s">
        <v>714</v>
      </c>
      <c r="G185"/>
      <c r="H185"/>
    </row>
    <row r="186" spans="1:8" ht="17.25" customHeight="1">
      <c r="A186" s="54"/>
      <c r="B186" s="62"/>
      <c r="C186" s="19"/>
      <c r="D186" s="19" t="s">
        <v>784</v>
      </c>
      <c r="E186" s="15" t="s">
        <v>777</v>
      </c>
      <c r="G186"/>
      <c r="H186"/>
    </row>
    <row r="187" spans="1:8" ht="13.5" customHeight="1" thickBot="1">
      <c r="A187" s="54"/>
      <c r="B187" s="79" t="s">
        <v>673</v>
      </c>
      <c r="C187" s="18"/>
      <c r="D187" s="18"/>
      <c r="E187" s="16" t="s">
        <v>713</v>
      </c>
      <c r="G187"/>
      <c r="H187"/>
    </row>
    <row r="188" spans="1:8" ht="15" customHeight="1" thickBot="1">
      <c r="A188" s="54"/>
      <c r="B188" s="79"/>
      <c r="C188" s="18"/>
      <c r="D188" s="18"/>
      <c r="E188" s="18" t="s">
        <v>714</v>
      </c>
      <c r="G188"/>
      <c r="H188"/>
    </row>
    <row r="189" spans="1:8" ht="18.75" customHeight="1">
      <c r="A189" s="55"/>
      <c r="B189" s="80"/>
      <c r="C189" s="19"/>
      <c r="D189" s="19"/>
      <c r="E189" s="19" t="s">
        <v>777</v>
      </c>
      <c r="G189"/>
      <c r="H189"/>
    </row>
    <row r="190" spans="1:8" ht="18.75" customHeight="1">
      <c r="A190" s="53" t="s">
        <v>690</v>
      </c>
      <c r="B190" s="84" t="s">
        <v>7</v>
      </c>
      <c r="C190" s="15"/>
      <c r="D190" s="52"/>
      <c r="E190" s="16" t="s">
        <v>715</v>
      </c>
      <c r="G190"/>
      <c r="H190"/>
    </row>
    <row r="191" spans="1:8" ht="18.75" customHeight="1">
      <c r="A191" s="54"/>
      <c r="B191" s="85"/>
      <c r="C191" s="15"/>
      <c r="D191" s="52"/>
      <c r="E191" s="18" t="s">
        <v>716</v>
      </c>
      <c r="G191"/>
      <c r="H191"/>
    </row>
    <row r="192" spans="1:8" ht="18.75" customHeight="1">
      <c r="A192" s="54"/>
      <c r="B192" s="86"/>
      <c r="C192" s="15"/>
      <c r="D192" s="52"/>
      <c r="E192" s="15" t="s">
        <v>769</v>
      </c>
      <c r="G192"/>
      <c r="H192"/>
    </row>
    <row r="193" spans="1:8" ht="25.5" customHeight="1">
      <c r="A193" s="54"/>
      <c r="B193" s="67" t="s">
        <v>10</v>
      </c>
      <c r="C193" s="39"/>
      <c r="D193" s="49"/>
      <c r="E193" s="16" t="s">
        <v>715</v>
      </c>
      <c r="G193"/>
      <c r="H193"/>
    </row>
    <row r="194" spans="1:8" ht="12" customHeight="1">
      <c r="A194" s="54"/>
      <c r="B194" s="67"/>
      <c r="C194" s="40"/>
      <c r="D194" s="47"/>
      <c r="E194" s="18" t="s">
        <v>716</v>
      </c>
      <c r="G194"/>
      <c r="H194"/>
    </row>
    <row r="195" spans="1:8" ht="17.25" customHeight="1">
      <c r="A195" s="54"/>
      <c r="B195" s="65"/>
      <c r="C195" s="41"/>
      <c r="D195" s="48"/>
      <c r="E195" s="19" t="s">
        <v>769</v>
      </c>
      <c r="G195"/>
      <c r="H195"/>
    </row>
    <row r="196" spans="1:8" ht="14.25" customHeight="1">
      <c r="A196" s="54"/>
      <c r="B196" s="73" t="s">
        <v>12</v>
      </c>
      <c r="C196" s="39"/>
      <c r="D196" s="49"/>
      <c r="E196" s="39"/>
      <c r="G196"/>
      <c r="H196"/>
    </row>
    <row r="197" spans="1:8" ht="12" customHeight="1">
      <c r="A197" s="54"/>
      <c r="B197" s="74"/>
      <c r="C197" s="40"/>
      <c r="D197" s="47"/>
      <c r="E197" s="40"/>
      <c r="G197"/>
      <c r="H197"/>
    </row>
    <row r="198" spans="1:8" ht="15.75" customHeight="1">
      <c r="A198" s="54"/>
      <c r="B198" s="77"/>
      <c r="C198" s="41"/>
      <c r="D198" s="48"/>
      <c r="E198" s="41"/>
      <c r="G198"/>
      <c r="H198"/>
    </row>
    <row r="199" spans="1:8" ht="15.75" customHeight="1">
      <c r="A199" s="54"/>
      <c r="B199" s="73" t="s">
        <v>21</v>
      </c>
      <c r="C199" s="15" t="s">
        <v>722</v>
      </c>
      <c r="D199" s="39"/>
      <c r="G199"/>
      <c r="H199"/>
    </row>
    <row r="200" spans="1:8" ht="12" customHeight="1">
      <c r="A200" s="54"/>
      <c r="B200" s="74"/>
      <c r="C200" s="15" t="s">
        <v>723</v>
      </c>
      <c r="D200" s="40"/>
      <c r="G200"/>
      <c r="H200"/>
    </row>
    <row r="201" spans="1:8" ht="17.25" customHeight="1">
      <c r="A201" s="54"/>
      <c r="B201" s="77"/>
      <c r="C201" s="15" t="s">
        <v>761</v>
      </c>
      <c r="D201" s="41"/>
      <c r="G201"/>
      <c r="H201"/>
    </row>
    <row r="202" spans="1:8" ht="17.25" customHeight="1">
      <c r="A202" s="54"/>
      <c r="B202" s="72" t="s">
        <v>26</v>
      </c>
      <c r="C202" s="14" t="s">
        <v>722</v>
      </c>
      <c r="E202" s="17"/>
      <c r="G202"/>
      <c r="H202"/>
    </row>
    <row r="203" spans="1:8" ht="12" customHeight="1">
      <c r="A203" s="54"/>
      <c r="B203" s="62"/>
      <c r="C203" s="15" t="s">
        <v>723</v>
      </c>
      <c r="E203" s="18"/>
      <c r="G203"/>
      <c r="H203"/>
    </row>
    <row r="204" spans="1:8" ht="18.75" customHeight="1">
      <c r="A204" s="55"/>
      <c r="B204" s="62"/>
      <c r="C204" s="19" t="s">
        <v>761</v>
      </c>
      <c r="E204" s="19"/>
      <c r="G204"/>
      <c r="H204"/>
    </row>
    <row r="205" spans="1:8" ht="15" customHeight="1">
      <c r="A205" s="53" t="s">
        <v>691</v>
      </c>
      <c r="B205" s="62" t="s">
        <v>10</v>
      </c>
      <c r="C205" s="16"/>
      <c r="D205" s="16"/>
      <c r="E205" s="16" t="s">
        <v>715</v>
      </c>
      <c r="G205"/>
      <c r="H205"/>
    </row>
    <row r="206" spans="1:8" ht="12" customHeight="1">
      <c r="A206" s="54"/>
      <c r="B206" s="62"/>
      <c r="C206" s="18"/>
      <c r="D206" s="18"/>
      <c r="E206" s="18" t="s">
        <v>716</v>
      </c>
      <c r="G206"/>
      <c r="H206"/>
    </row>
    <row r="207" spans="1:8" ht="18" customHeight="1">
      <c r="A207" s="54"/>
      <c r="B207" s="62"/>
      <c r="C207" s="15"/>
      <c r="D207" s="15"/>
      <c r="E207" s="15" t="s">
        <v>772</v>
      </c>
      <c r="G207"/>
      <c r="H207"/>
    </row>
    <row r="208" spans="1:8" ht="19.5" customHeight="1">
      <c r="A208" s="54"/>
      <c r="B208" s="62" t="s">
        <v>12</v>
      </c>
      <c r="C208" s="56" t="s">
        <v>194</v>
      </c>
      <c r="D208" s="57"/>
      <c r="E208" s="16" t="s">
        <v>715</v>
      </c>
      <c r="G208"/>
      <c r="H208"/>
    </row>
    <row r="209" spans="1:8" ht="15" customHeight="1">
      <c r="A209" s="54"/>
      <c r="B209" s="62"/>
      <c r="C209" s="58" t="s">
        <v>731</v>
      </c>
      <c r="D209" s="59"/>
      <c r="E209" s="18" t="s">
        <v>716</v>
      </c>
      <c r="G209"/>
      <c r="H209"/>
    </row>
    <row r="210" spans="1:8" ht="16.5" customHeight="1">
      <c r="A210" s="54"/>
      <c r="B210" s="103"/>
      <c r="C210" s="60" t="s">
        <v>742</v>
      </c>
      <c r="D210" s="61"/>
      <c r="E210" s="19" t="s">
        <v>772</v>
      </c>
      <c r="G210"/>
      <c r="H210"/>
    </row>
    <row r="211" spans="1:8" ht="16.5" customHeight="1" thickBot="1">
      <c r="A211" s="54"/>
      <c r="B211" s="63" t="s">
        <v>21</v>
      </c>
      <c r="C211" s="108" t="s">
        <v>194</v>
      </c>
      <c r="D211" s="109"/>
      <c r="E211" s="20" t="s">
        <v>722</v>
      </c>
      <c r="G211"/>
      <c r="H211"/>
    </row>
    <row r="212" spans="1:8" ht="14.25" customHeight="1" thickBot="1">
      <c r="A212" s="54"/>
      <c r="B212" s="64"/>
      <c r="C212" s="58" t="s">
        <v>731</v>
      </c>
      <c r="D212" s="59"/>
      <c r="E212" s="15" t="s">
        <v>723</v>
      </c>
      <c r="G212"/>
      <c r="H212"/>
    </row>
    <row r="213" spans="1:8" ht="19.5" customHeight="1">
      <c r="A213" s="54"/>
      <c r="B213" s="65"/>
      <c r="C213" s="60" t="s">
        <v>708</v>
      </c>
      <c r="D213" s="61"/>
      <c r="E213" s="19" t="s">
        <v>762</v>
      </c>
      <c r="G213"/>
      <c r="H213"/>
    </row>
    <row r="214" spans="1:8" ht="13.5" customHeight="1">
      <c r="A214" s="54"/>
      <c r="B214" s="72" t="s">
        <v>26</v>
      </c>
      <c r="C214" s="14"/>
      <c r="D214" s="15"/>
      <c r="E214" s="20" t="s">
        <v>722</v>
      </c>
      <c r="G214"/>
      <c r="H214"/>
    </row>
    <row r="215" spans="1:8" ht="13.5" customHeight="1">
      <c r="A215" s="54"/>
      <c r="B215" s="62"/>
      <c r="C215" s="15"/>
      <c r="D215" s="15"/>
      <c r="E215" s="15" t="s">
        <v>723</v>
      </c>
      <c r="G215"/>
      <c r="H215"/>
    </row>
    <row r="216" spans="1:8" ht="18.75" customHeight="1">
      <c r="A216" s="55"/>
      <c r="B216" s="62"/>
      <c r="C216" s="15"/>
      <c r="D216" s="15"/>
      <c r="E216" s="19" t="s">
        <v>762</v>
      </c>
      <c r="G216"/>
      <c r="H216"/>
    </row>
    <row r="217" spans="1:8" ht="17.25" customHeight="1" thickBot="1">
      <c r="A217" s="53" t="s">
        <v>692</v>
      </c>
      <c r="B217" s="66" t="s">
        <v>7</v>
      </c>
      <c r="C217" s="16"/>
      <c r="D217" s="16"/>
      <c r="E217" s="16"/>
      <c r="G217"/>
      <c r="H217"/>
    </row>
    <row r="218" spans="1:8" ht="12" customHeight="1" thickBot="1">
      <c r="A218" s="54"/>
      <c r="B218" s="68"/>
      <c r="C218" s="18"/>
      <c r="D218" s="18"/>
      <c r="E218" s="18"/>
      <c r="G218"/>
      <c r="H218"/>
    </row>
    <row r="219" spans="1:8" ht="12" customHeight="1">
      <c r="A219" s="54"/>
      <c r="B219" s="69"/>
      <c r="C219" s="15"/>
      <c r="D219" s="19"/>
      <c r="E219" s="19"/>
      <c r="G219"/>
      <c r="H219"/>
    </row>
    <row r="220" spans="1:8" ht="23.25" customHeight="1">
      <c r="A220" s="54"/>
      <c r="B220" s="66" t="s">
        <v>10</v>
      </c>
      <c r="C220" s="16"/>
      <c r="D220" s="20"/>
      <c r="E220" s="20" t="s">
        <v>271</v>
      </c>
      <c r="G220"/>
      <c r="H220"/>
    </row>
    <row r="221" spans="1:8" ht="12" customHeight="1">
      <c r="A221" s="54"/>
      <c r="B221" s="67"/>
      <c r="C221" s="18"/>
      <c r="D221" s="18"/>
      <c r="E221" s="18" t="s">
        <v>702</v>
      </c>
      <c r="G221"/>
      <c r="H221"/>
    </row>
    <row r="222" spans="1:8" ht="17.25" customHeight="1">
      <c r="A222" s="54"/>
      <c r="B222" s="67"/>
      <c r="C222" s="19"/>
      <c r="D222" s="19"/>
      <c r="E222" s="19" t="s">
        <v>776</v>
      </c>
      <c r="G222"/>
      <c r="H222"/>
    </row>
    <row r="223" spans="1:8" ht="21.75" customHeight="1">
      <c r="A223" s="54"/>
      <c r="B223" s="62" t="s">
        <v>12</v>
      </c>
      <c r="C223" s="20"/>
      <c r="D223" s="20"/>
      <c r="E223" s="20" t="s">
        <v>271</v>
      </c>
      <c r="G223"/>
      <c r="H223"/>
    </row>
    <row r="224" spans="1:8" ht="12" customHeight="1">
      <c r="A224" s="54"/>
      <c r="B224" s="62"/>
      <c r="C224" s="18"/>
      <c r="D224" s="18"/>
      <c r="E224" s="18" t="s">
        <v>702</v>
      </c>
      <c r="G224"/>
      <c r="H224"/>
    </row>
    <row r="225" spans="1:8" ht="18" customHeight="1">
      <c r="A225" s="54"/>
      <c r="B225" s="103"/>
      <c r="C225" s="19"/>
      <c r="D225" s="19"/>
      <c r="E225" s="19" t="s">
        <v>776</v>
      </c>
      <c r="G225"/>
      <c r="H225"/>
    </row>
    <row r="226" spans="1:8" ht="21" customHeight="1" thickBot="1">
      <c r="A226" s="98" t="s">
        <v>693</v>
      </c>
      <c r="B226" s="66" t="s">
        <v>7</v>
      </c>
      <c r="C226" s="16"/>
      <c r="D226" s="16"/>
      <c r="E226" s="16" t="s">
        <v>194</v>
      </c>
      <c r="G226"/>
      <c r="H226"/>
    </row>
    <row r="227" spans="1:8" ht="12" customHeight="1" thickBot="1">
      <c r="A227" s="99"/>
      <c r="B227" s="68"/>
      <c r="C227" s="18"/>
      <c r="D227" s="18"/>
      <c r="E227" s="18" t="s">
        <v>720</v>
      </c>
      <c r="G227"/>
      <c r="H227"/>
    </row>
    <row r="228" spans="1:8" ht="21.75" customHeight="1">
      <c r="A228" s="99"/>
      <c r="B228" s="69"/>
      <c r="C228" s="19"/>
      <c r="D228" s="19"/>
      <c r="E228" s="19" t="s">
        <v>743</v>
      </c>
      <c r="G228"/>
      <c r="H228"/>
    </row>
    <row r="229" spans="1:8" ht="17.25" customHeight="1">
      <c r="A229" s="99"/>
      <c r="B229" s="66" t="s">
        <v>10</v>
      </c>
      <c r="C229" s="16"/>
      <c r="D229" s="16"/>
      <c r="E229" s="16" t="s">
        <v>194</v>
      </c>
      <c r="G229"/>
      <c r="H229"/>
    </row>
    <row r="230" spans="1:8" ht="12" customHeight="1">
      <c r="A230" s="99"/>
      <c r="B230" s="67"/>
      <c r="C230" s="18"/>
      <c r="D230" s="18"/>
      <c r="E230" s="18" t="s">
        <v>720</v>
      </c>
      <c r="G230"/>
      <c r="H230"/>
    </row>
    <row r="231" spans="1:8" ht="15.75" customHeight="1">
      <c r="A231" s="99"/>
      <c r="B231" s="65"/>
      <c r="C231" s="19"/>
      <c r="D231" s="19"/>
      <c r="E231" s="19" t="s">
        <v>743</v>
      </c>
      <c r="G231"/>
      <c r="H231"/>
    </row>
    <row r="232" spans="1:8" ht="25.5" customHeight="1">
      <c r="A232" s="99"/>
      <c r="B232" s="93" t="s">
        <v>12</v>
      </c>
      <c r="C232" s="15"/>
      <c r="D232" s="15"/>
      <c r="E232" s="20"/>
      <c r="G232"/>
      <c r="H232"/>
    </row>
    <row r="233" spans="1:8" ht="12" customHeight="1">
      <c r="A233" s="99"/>
      <c r="B233" s="93"/>
      <c r="C233" s="18"/>
      <c r="D233" s="18"/>
      <c r="E233" s="18"/>
      <c r="G233"/>
      <c r="H233"/>
    </row>
    <row r="234" spans="1:8" ht="12" customHeight="1">
      <c r="A234" s="99"/>
      <c r="B234" s="93"/>
      <c r="C234" s="15"/>
      <c r="D234" s="19"/>
      <c r="E234" s="15"/>
      <c r="G234"/>
      <c r="H234"/>
    </row>
    <row r="235" spans="1:8" ht="28.5" customHeight="1">
      <c r="A235" s="99"/>
      <c r="B235" s="62" t="s">
        <v>21</v>
      </c>
      <c r="C235" s="14"/>
      <c r="D235" s="15" t="s">
        <v>722</v>
      </c>
      <c r="E235" s="16"/>
      <c r="G235"/>
      <c r="H235"/>
    </row>
    <row r="236" spans="1:8" ht="12" customHeight="1">
      <c r="A236" s="99"/>
      <c r="B236" s="62"/>
      <c r="C236" s="18"/>
      <c r="D236" s="15" t="s">
        <v>723</v>
      </c>
      <c r="E236" s="18"/>
      <c r="G236"/>
      <c r="H236"/>
    </row>
    <row r="237" spans="1:8" ht="16.5" customHeight="1">
      <c r="A237" s="99"/>
      <c r="B237" s="62"/>
      <c r="C237" s="19"/>
      <c r="D237" s="15" t="s">
        <v>763</v>
      </c>
      <c r="E237" s="19"/>
      <c r="G237"/>
      <c r="H237"/>
    </row>
    <row r="238" spans="1:8" ht="17.25" customHeight="1">
      <c r="A238" s="99"/>
      <c r="B238" s="95" t="s">
        <v>26</v>
      </c>
      <c r="C238" s="15"/>
      <c r="D238" s="14" t="s">
        <v>722</v>
      </c>
      <c r="E238" s="15"/>
      <c r="G238"/>
      <c r="H238"/>
    </row>
    <row r="239" spans="1:8" ht="12" customHeight="1">
      <c r="A239" s="99"/>
      <c r="B239" s="96"/>
      <c r="C239" s="15"/>
      <c r="D239" s="15" t="s">
        <v>723</v>
      </c>
      <c r="E239" s="15"/>
      <c r="G239"/>
      <c r="H239"/>
    </row>
    <row r="240" spans="1:8" ht="19.5" customHeight="1">
      <c r="A240" s="100"/>
      <c r="B240" s="97"/>
      <c r="C240" s="15"/>
      <c r="D240" s="19" t="s">
        <v>763</v>
      </c>
      <c r="E240" s="15"/>
      <c r="G240"/>
      <c r="H240"/>
    </row>
    <row r="241" spans="1:8" ht="19.5" customHeight="1">
      <c r="A241" s="101" t="s">
        <v>694</v>
      </c>
      <c r="B241" s="66" t="s">
        <v>10</v>
      </c>
      <c r="C241" s="56" t="s">
        <v>194</v>
      </c>
      <c r="D241" s="57"/>
      <c r="E241" s="16" t="s">
        <v>721</v>
      </c>
      <c r="G241"/>
      <c r="H241"/>
    </row>
    <row r="242" spans="1:8" ht="18" customHeight="1">
      <c r="A242" s="102"/>
      <c r="B242" s="67"/>
      <c r="C242" s="58" t="s">
        <v>720</v>
      </c>
      <c r="D242" s="59"/>
      <c r="E242" s="18" t="s">
        <v>674</v>
      </c>
      <c r="G242"/>
      <c r="H242"/>
    </row>
    <row r="243" spans="1:8" ht="19.5" customHeight="1">
      <c r="A243" s="102"/>
      <c r="B243" s="67"/>
      <c r="C243" s="60" t="s">
        <v>744</v>
      </c>
      <c r="D243" s="61"/>
      <c r="E243" s="19" t="s">
        <v>759</v>
      </c>
      <c r="G243"/>
      <c r="H243"/>
    </row>
    <row r="244" spans="1:8" ht="20.25" customHeight="1">
      <c r="A244" s="102"/>
      <c r="B244" s="94" t="s">
        <v>12</v>
      </c>
      <c r="C244" s="56" t="s">
        <v>194</v>
      </c>
      <c r="D244" s="57"/>
      <c r="E244" s="16" t="s">
        <v>721</v>
      </c>
      <c r="G244"/>
      <c r="H244"/>
    </row>
    <row r="245" spans="1:8" ht="12" customHeight="1">
      <c r="A245" s="102"/>
      <c r="B245" s="85"/>
      <c r="C245" s="58" t="s">
        <v>720</v>
      </c>
      <c r="D245" s="59"/>
      <c r="E245" s="18" t="s">
        <v>674</v>
      </c>
      <c r="G245"/>
      <c r="H245"/>
    </row>
    <row r="246" spans="1:8" ht="18.75" customHeight="1">
      <c r="A246" s="102"/>
      <c r="B246" s="86"/>
      <c r="C246" s="111" t="s">
        <v>744</v>
      </c>
      <c r="D246" s="112"/>
      <c r="E246" s="19" t="s">
        <v>759</v>
      </c>
      <c r="G246"/>
      <c r="H246"/>
    </row>
    <row r="247" spans="1:8" ht="12" customHeight="1">
      <c r="A247" s="104" t="s">
        <v>695</v>
      </c>
      <c r="B247" s="66" t="s">
        <v>10</v>
      </c>
      <c r="C247" s="56" t="s">
        <v>717</v>
      </c>
      <c r="D247" s="57"/>
      <c r="E247" s="23" t="s">
        <v>717</v>
      </c>
      <c r="G247"/>
      <c r="H247"/>
    </row>
    <row r="248" spans="1:8" ht="12" customHeight="1">
      <c r="A248" s="105"/>
      <c r="B248" s="67"/>
      <c r="C248" s="58" t="s">
        <v>718</v>
      </c>
      <c r="D248" s="59"/>
      <c r="E248" s="26" t="s">
        <v>718</v>
      </c>
      <c r="G248"/>
      <c r="H248"/>
    </row>
    <row r="249" spans="1:8" ht="18.75" customHeight="1">
      <c r="A249" s="105"/>
      <c r="B249" s="67"/>
      <c r="C249" s="60" t="s">
        <v>754</v>
      </c>
      <c r="D249" s="61"/>
      <c r="E249" s="30" t="s">
        <v>754</v>
      </c>
      <c r="G249"/>
      <c r="H249"/>
    </row>
    <row r="250" spans="1:8" ht="12" customHeight="1">
      <c r="A250" s="105"/>
      <c r="B250" s="75" t="s">
        <v>12</v>
      </c>
      <c r="C250" s="56" t="s">
        <v>717</v>
      </c>
      <c r="D250" s="57"/>
      <c r="E250" s="23" t="s">
        <v>717</v>
      </c>
      <c r="G250"/>
      <c r="H250"/>
    </row>
    <row r="251" spans="1:8" ht="12" customHeight="1">
      <c r="A251" s="105"/>
      <c r="B251" s="67"/>
      <c r="C251" s="58" t="s">
        <v>718</v>
      </c>
      <c r="D251" s="59"/>
      <c r="E251" s="26" t="s">
        <v>718</v>
      </c>
      <c r="G251"/>
      <c r="H251"/>
    </row>
    <row r="252" spans="1:8" ht="17.25" customHeight="1">
      <c r="A252" s="105"/>
      <c r="B252" s="67"/>
      <c r="C252" s="60" t="s">
        <v>754</v>
      </c>
      <c r="D252" s="61"/>
      <c r="E252" s="30" t="s">
        <v>754</v>
      </c>
      <c r="G252"/>
      <c r="H252"/>
    </row>
    <row r="253" spans="1:8" ht="12.75" customHeight="1">
      <c r="A253" s="105"/>
      <c r="B253" s="62" t="s">
        <v>21</v>
      </c>
      <c r="C253" s="56" t="s">
        <v>722</v>
      </c>
      <c r="D253" s="57"/>
      <c r="E253" s="24" t="s">
        <v>722</v>
      </c>
      <c r="G253"/>
      <c r="H253"/>
    </row>
    <row r="254" spans="1:8" ht="12" customHeight="1">
      <c r="A254" s="105"/>
      <c r="B254" s="62"/>
      <c r="C254" s="111" t="s">
        <v>723</v>
      </c>
      <c r="D254" s="112"/>
      <c r="E254" s="28" t="s">
        <v>723</v>
      </c>
      <c r="G254"/>
      <c r="H254"/>
    </row>
    <row r="255" spans="1:8" ht="12" customHeight="1">
      <c r="A255" s="105"/>
      <c r="B255" s="103"/>
      <c r="C255" s="60" t="s">
        <v>764</v>
      </c>
      <c r="D255" s="61"/>
      <c r="E255" s="30" t="s">
        <v>764</v>
      </c>
      <c r="G255"/>
      <c r="H255"/>
    </row>
    <row r="256" spans="1:8" ht="18.75" customHeight="1">
      <c r="A256" s="105"/>
      <c r="B256" s="66" t="s">
        <v>26</v>
      </c>
      <c r="C256" s="56" t="s">
        <v>722</v>
      </c>
      <c r="D256" s="57"/>
      <c r="E256" s="24" t="s">
        <v>722</v>
      </c>
      <c r="G256"/>
      <c r="H256"/>
    </row>
    <row r="257" spans="1:8" ht="12" customHeight="1">
      <c r="A257" s="105"/>
      <c r="B257" s="67"/>
      <c r="C257" s="111" t="s">
        <v>723</v>
      </c>
      <c r="D257" s="112"/>
      <c r="E257" s="28" t="s">
        <v>723</v>
      </c>
      <c r="G257"/>
      <c r="H257"/>
    </row>
    <row r="258" spans="1:8" ht="12" customHeight="1">
      <c r="A258" s="106"/>
      <c r="B258" s="65"/>
      <c r="C258" s="60" t="s">
        <v>764</v>
      </c>
      <c r="D258" s="61"/>
      <c r="E258" s="30" t="s">
        <v>764</v>
      </c>
      <c r="G258"/>
      <c r="H258"/>
    </row>
    <row r="259" spans="1:8" ht="30.75" customHeight="1">
      <c r="A259" s="104" t="s">
        <v>724</v>
      </c>
      <c r="B259" s="75" t="s">
        <v>12</v>
      </c>
      <c r="C259" s="56" t="s">
        <v>32</v>
      </c>
      <c r="D259" s="57"/>
      <c r="E259" s="16" t="s">
        <v>719</v>
      </c>
      <c r="G259"/>
      <c r="H259"/>
    </row>
    <row r="260" spans="1:8" ht="12" customHeight="1">
      <c r="A260" s="105"/>
      <c r="B260" s="67"/>
      <c r="C260" s="58" t="s">
        <v>733</v>
      </c>
      <c r="D260" s="59"/>
      <c r="E260" s="18" t="s">
        <v>716</v>
      </c>
      <c r="G260"/>
      <c r="H260"/>
    </row>
    <row r="261" spans="1:8" ht="19.5" customHeight="1">
      <c r="A261" s="105"/>
      <c r="B261" s="67"/>
      <c r="C261" s="60" t="s">
        <v>745</v>
      </c>
      <c r="D261" s="61"/>
      <c r="E261" s="15" t="s">
        <v>771</v>
      </c>
      <c r="G261"/>
      <c r="H261"/>
    </row>
    <row r="262" spans="1:8" ht="32.25" customHeight="1">
      <c r="A262" s="105"/>
      <c r="B262" s="62" t="s">
        <v>21</v>
      </c>
      <c r="C262" s="56" t="s">
        <v>32</v>
      </c>
      <c r="D262" s="57"/>
      <c r="E262" s="16" t="s">
        <v>719</v>
      </c>
      <c r="G262"/>
      <c r="H262"/>
    </row>
    <row r="263" spans="1:8" ht="12" customHeight="1">
      <c r="A263" s="105"/>
      <c r="B263" s="62"/>
      <c r="C263" s="111" t="s">
        <v>733</v>
      </c>
      <c r="D263" s="112"/>
      <c r="E263" s="18" t="s">
        <v>716</v>
      </c>
      <c r="G263"/>
      <c r="H263"/>
    </row>
    <row r="264" spans="1:8" ht="15.75" customHeight="1">
      <c r="A264" s="105"/>
      <c r="B264" s="62"/>
      <c r="C264" s="60" t="s">
        <v>745</v>
      </c>
      <c r="D264" s="61"/>
      <c r="E264" s="19" t="s">
        <v>771</v>
      </c>
      <c r="G264"/>
      <c r="H264"/>
    </row>
    <row r="265" spans="1:8" ht="16.5" customHeight="1">
      <c r="A265" s="105"/>
      <c r="B265" s="62" t="s">
        <v>26</v>
      </c>
      <c r="C265" s="56" t="s">
        <v>28</v>
      </c>
      <c r="D265" s="57"/>
      <c r="E265" s="16" t="s">
        <v>713</v>
      </c>
      <c r="G265"/>
      <c r="H265"/>
    </row>
    <row r="266" spans="1:8" ht="12" customHeight="1">
      <c r="A266" s="105"/>
      <c r="B266" s="62"/>
      <c r="C266" s="111" t="s">
        <v>700</v>
      </c>
      <c r="D266" s="112"/>
      <c r="E266" s="18" t="s">
        <v>714</v>
      </c>
      <c r="G266"/>
      <c r="H266"/>
    </row>
    <row r="267" spans="1:8" ht="12" customHeight="1">
      <c r="A267" s="105"/>
      <c r="B267" s="103"/>
      <c r="C267" s="60" t="s">
        <v>701</v>
      </c>
      <c r="D267" s="61"/>
      <c r="E267" s="15" t="s">
        <v>771</v>
      </c>
      <c r="G267"/>
      <c r="H267"/>
    </row>
    <row r="268" spans="1:8" ht="15.75" customHeight="1">
      <c r="A268" s="105"/>
      <c r="B268" s="94" t="s">
        <v>728</v>
      </c>
      <c r="C268" s="56" t="s">
        <v>28</v>
      </c>
      <c r="D268" s="57"/>
      <c r="E268" s="16" t="s">
        <v>713</v>
      </c>
      <c r="G268"/>
      <c r="H268"/>
    </row>
    <row r="269" spans="1:8" ht="12" customHeight="1">
      <c r="A269" s="105"/>
      <c r="B269" s="85"/>
      <c r="C269" s="111" t="s">
        <v>700</v>
      </c>
      <c r="D269" s="112"/>
      <c r="E269" s="18" t="s">
        <v>714</v>
      </c>
      <c r="G269"/>
      <c r="H269"/>
    </row>
    <row r="270" spans="1:8" ht="16.5" customHeight="1">
      <c r="A270" s="106"/>
      <c r="B270" s="110"/>
      <c r="C270" s="60" t="s">
        <v>701</v>
      </c>
      <c r="D270" s="61"/>
      <c r="E270" s="19" t="s">
        <v>771</v>
      </c>
      <c r="G270"/>
      <c r="H270"/>
    </row>
    <row r="271" spans="1:8" ht="19.5" customHeight="1">
      <c r="A271" s="101" t="s">
        <v>725</v>
      </c>
      <c r="B271" s="66" t="s">
        <v>10</v>
      </c>
      <c r="C271" s="14"/>
      <c r="D271" s="14"/>
      <c r="E271" s="16" t="s">
        <v>721</v>
      </c>
      <c r="G271"/>
      <c r="H271"/>
    </row>
    <row r="272" spans="1:8" ht="18" customHeight="1">
      <c r="A272" s="102"/>
      <c r="B272" s="67"/>
      <c r="C272" s="15"/>
      <c r="D272" s="15"/>
      <c r="E272" s="18" t="s">
        <v>674</v>
      </c>
      <c r="G272"/>
      <c r="H272"/>
    </row>
    <row r="273" spans="1:8" ht="14.25" customHeight="1">
      <c r="A273" s="102"/>
      <c r="B273" s="67"/>
      <c r="C273" s="19"/>
      <c r="D273" s="19"/>
      <c r="E273" s="19" t="s">
        <v>765</v>
      </c>
      <c r="G273"/>
      <c r="H273"/>
    </row>
    <row r="274" spans="1:8" ht="23.25" customHeight="1">
      <c r="A274" s="102"/>
      <c r="B274" s="75" t="s">
        <v>12</v>
      </c>
      <c r="C274" s="14"/>
      <c r="D274" s="14"/>
      <c r="E274" s="16" t="s">
        <v>721</v>
      </c>
      <c r="G274"/>
      <c r="H274"/>
    </row>
    <row r="275" spans="1:8" ht="14.25" customHeight="1">
      <c r="A275" s="102"/>
      <c r="B275" s="67"/>
      <c r="C275" s="15"/>
      <c r="D275" s="15"/>
      <c r="E275" s="18" t="s">
        <v>674</v>
      </c>
      <c r="G275"/>
      <c r="H275"/>
    </row>
    <row r="276" spans="1:8" ht="13.5" customHeight="1">
      <c r="A276" s="107"/>
      <c r="B276" s="67"/>
      <c r="C276" s="19"/>
      <c r="D276" s="19"/>
      <c r="E276" s="19" t="s">
        <v>765</v>
      </c>
      <c r="G276"/>
      <c r="H276"/>
    </row>
    <row r="277" spans="1:8" ht="21" customHeight="1">
      <c r="A277" s="101" t="s">
        <v>727</v>
      </c>
      <c r="B277" s="66" t="s">
        <v>10</v>
      </c>
      <c r="C277" s="14"/>
      <c r="D277" s="15"/>
      <c r="E277" s="20" t="s">
        <v>271</v>
      </c>
      <c r="G277"/>
      <c r="H277"/>
    </row>
    <row r="278" spans="1:8" ht="12" customHeight="1">
      <c r="A278" s="102"/>
      <c r="B278" s="67"/>
      <c r="C278" s="15"/>
      <c r="D278" s="15"/>
      <c r="E278" s="18" t="s">
        <v>702</v>
      </c>
      <c r="G278"/>
      <c r="H278"/>
    </row>
    <row r="279" spans="1:8" ht="15" customHeight="1">
      <c r="A279" s="102"/>
      <c r="B279" s="67"/>
      <c r="C279" s="19"/>
      <c r="D279" s="19"/>
      <c r="E279" s="19" t="s">
        <v>743</v>
      </c>
      <c r="G279"/>
      <c r="H279"/>
    </row>
    <row r="280" spans="1:8" ht="13.5" customHeight="1">
      <c r="A280" s="102"/>
      <c r="B280" s="75" t="s">
        <v>12</v>
      </c>
      <c r="C280" s="15"/>
      <c r="D280" s="15"/>
      <c r="E280" s="20" t="s">
        <v>271</v>
      </c>
      <c r="G280"/>
      <c r="H280"/>
    </row>
    <row r="281" spans="1:8" ht="12" customHeight="1">
      <c r="A281" s="102"/>
      <c r="B281" s="67"/>
      <c r="C281" s="15"/>
      <c r="D281" s="15"/>
      <c r="E281" s="18" t="s">
        <v>702</v>
      </c>
      <c r="G281"/>
      <c r="H281"/>
    </row>
    <row r="282" spans="1:8" ht="15.75" customHeight="1">
      <c r="A282" s="107"/>
      <c r="B282" s="67"/>
      <c r="C282" s="19"/>
      <c r="D282" s="19"/>
      <c r="E282" s="19" t="s">
        <v>743</v>
      </c>
      <c r="G282"/>
      <c r="H282"/>
    </row>
    <row r="283" spans="1:8" ht="27.75" customHeight="1" thickBot="1">
      <c r="A283" s="101" t="s">
        <v>726</v>
      </c>
      <c r="B283" s="66" t="s">
        <v>7</v>
      </c>
      <c r="C283" s="56" t="s">
        <v>721</v>
      </c>
      <c r="D283" s="57"/>
      <c r="G283"/>
      <c r="H283"/>
    </row>
    <row r="284" spans="1:8" ht="12" customHeight="1" thickBot="1">
      <c r="A284" s="102"/>
      <c r="B284" s="68"/>
      <c r="C284" s="58" t="s">
        <v>674</v>
      </c>
      <c r="D284" s="59"/>
      <c r="G284"/>
      <c r="H284"/>
    </row>
    <row r="285" spans="1:8" ht="30" customHeight="1">
      <c r="A285" s="102"/>
      <c r="B285" s="69"/>
      <c r="C285" s="60" t="s">
        <v>766</v>
      </c>
      <c r="D285" s="61"/>
      <c r="E285" s="48"/>
      <c r="G285"/>
      <c r="H285"/>
    </row>
    <row r="286" spans="1:8" ht="24.75" customHeight="1">
      <c r="A286" s="102"/>
      <c r="B286" s="66" t="s">
        <v>10</v>
      </c>
      <c r="C286" s="56" t="s">
        <v>721</v>
      </c>
      <c r="D286" s="57"/>
      <c r="E286" s="49"/>
      <c r="G286"/>
      <c r="H286"/>
    </row>
    <row r="287" spans="1:8" ht="12" customHeight="1">
      <c r="A287" s="102"/>
      <c r="B287" s="67"/>
      <c r="C287" s="58" t="s">
        <v>674</v>
      </c>
      <c r="D287" s="59"/>
      <c r="G287"/>
      <c r="H287"/>
    </row>
    <row r="288" spans="1:8" ht="21" customHeight="1">
      <c r="A288" s="107"/>
      <c r="B288" s="67"/>
      <c r="C288" s="60" t="s">
        <v>766</v>
      </c>
      <c r="D288" s="61"/>
      <c r="E288" s="48"/>
      <c r="G288"/>
      <c r="H288"/>
    </row>
    <row r="289" spans="1:5" ht="33.75" customHeight="1">
      <c r="A289" s="5"/>
      <c r="B289" s="6" t="s">
        <v>678</v>
      </c>
      <c r="E289" s="32"/>
    </row>
    <row r="290" ht="12" customHeight="1">
      <c r="E290" s="32"/>
    </row>
    <row r="291" spans="2:5" ht="23.25" customHeight="1">
      <c r="B291" s="6" t="s">
        <v>679</v>
      </c>
      <c r="E291" s="32"/>
    </row>
    <row r="292" ht="39.75" customHeight="1">
      <c r="E292" s="32"/>
    </row>
    <row r="293" ht="39.75" customHeight="1">
      <c r="E293" s="32"/>
    </row>
    <row r="294" ht="39.75" customHeight="1">
      <c r="E294" s="32"/>
    </row>
    <row r="295" ht="39.75" customHeight="1">
      <c r="E295" s="32"/>
    </row>
    <row r="296" ht="39.75" customHeight="1">
      <c r="E296" s="32"/>
    </row>
    <row r="297" ht="39.75" customHeight="1">
      <c r="E297" s="32"/>
    </row>
    <row r="298" ht="39.75" customHeight="1">
      <c r="E298" s="32"/>
    </row>
    <row r="299" ht="39.75" customHeight="1">
      <c r="E299" s="32"/>
    </row>
    <row r="300" ht="39.75" customHeight="1">
      <c r="E300" s="32"/>
    </row>
    <row r="301" ht="39.75" customHeight="1">
      <c r="E301" s="32"/>
    </row>
    <row r="302" ht="39.75" customHeight="1">
      <c r="E302" s="32"/>
    </row>
    <row r="303" ht="39.75" customHeight="1">
      <c r="E303" s="32"/>
    </row>
    <row r="304" ht="39.75" customHeight="1">
      <c r="E304" s="32"/>
    </row>
    <row r="305" ht="39.75" customHeight="1">
      <c r="E305" s="32"/>
    </row>
    <row r="306" ht="39.75" customHeight="1">
      <c r="E306" s="32"/>
    </row>
    <row r="307" ht="39.75" customHeight="1">
      <c r="E307" s="32"/>
    </row>
    <row r="308" ht="39.75" customHeight="1">
      <c r="E308" s="32"/>
    </row>
    <row r="309" ht="39.75" customHeight="1">
      <c r="E309" s="32"/>
    </row>
    <row r="310" ht="39.75" customHeight="1">
      <c r="E310" s="32"/>
    </row>
    <row r="311" ht="39.75" customHeight="1">
      <c r="E311" s="32"/>
    </row>
    <row r="312" ht="39.75" customHeight="1">
      <c r="E312" s="32"/>
    </row>
    <row r="313" ht="39.75" customHeight="1">
      <c r="E313" s="32"/>
    </row>
    <row r="314" ht="39.75" customHeight="1">
      <c r="E314" s="32"/>
    </row>
    <row r="315" ht="39.75" customHeight="1">
      <c r="E315" s="32"/>
    </row>
    <row r="316" ht="39.75" customHeight="1">
      <c r="E316" s="32"/>
    </row>
    <row r="317" ht="39.75" customHeight="1">
      <c r="E317" s="32"/>
    </row>
    <row r="318" ht="39.75" customHeight="1">
      <c r="E318" s="32"/>
    </row>
    <row r="319" ht="39.75" customHeight="1">
      <c r="E319" s="32"/>
    </row>
    <row r="320" ht="39.75" customHeight="1">
      <c r="E320" s="32"/>
    </row>
    <row r="321" ht="39.75" customHeight="1">
      <c r="E321" s="32"/>
    </row>
    <row r="322" ht="39.75" customHeight="1">
      <c r="E322" s="32"/>
    </row>
    <row r="323" ht="39.75" customHeight="1">
      <c r="E323" s="32"/>
    </row>
    <row r="324" ht="39.75" customHeight="1">
      <c r="E324" s="32"/>
    </row>
    <row r="325" ht="39.75" customHeight="1">
      <c r="E325" s="32"/>
    </row>
    <row r="326" ht="39.75" customHeight="1">
      <c r="E326" s="32"/>
    </row>
    <row r="327" ht="39.75" customHeight="1">
      <c r="E327" s="32"/>
    </row>
    <row r="328" ht="39.75" customHeight="1">
      <c r="E328" s="32"/>
    </row>
    <row r="329" ht="39.75" customHeight="1">
      <c r="E329" s="32"/>
    </row>
    <row r="330" ht="39.75" customHeight="1">
      <c r="E330" s="32"/>
    </row>
    <row r="331" ht="39.75" customHeight="1">
      <c r="E331" s="32"/>
    </row>
    <row r="332" ht="39.75" customHeight="1">
      <c r="E332" s="32"/>
    </row>
    <row r="333" ht="39.75" customHeight="1">
      <c r="E333" s="32"/>
    </row>
    <row r="334" ht="39.75" customHeight="1">
      <c r="E334" s="32"/>
    </row>
    <row r="335" ht="39.75" customHeight="1">
      <c r="E335" s="32"/>
    </row>
    <row r="336" ht="39.75" customHeight="1">
      <c r="E336" s="32"/>
    </row>
    <row r="337" ht="39.75" customHeight="1">
      <c r="E337" s="32"/>
    </row>
    <row r="338" ht="39.75" customHeight="1">
      <c r="E338" s="32"/>
    </row>
    <row r="339" ht="39.75" customHeight="1">
      <c r="E339" s="32"/>
    </row>
    <row r="340" ht="39.75" customHeight="1">
      <c r="E340" s="32"/>
    </row>
    <row r="341" ht="39.75" customHeight="1">
      <c r="E341" s="32"/>
    </row>
    <row r="342" ht="39.75" customHeight="1">
      <c r="E342" s="32"/>
    </row>
    <row r="343" ht="39.75" customHeight="1">
      <c r="E343" s="32"/>
    </row>
    <row r="344" ht="39.75" customHeight="1">
      <c r="E344" s="32"/>
    </row>
    <row r="345" ht="39.75" customHeight="1">
      <c r="E345" s="32"/>
    </row>
    <row r="346" ht="39.75" customHeight="1">
      <c r="E346" s="32"/>
    </row>
    <row r="347" ht="39.75" customHeight="1">
      <c r="E347" s="32"/>
    </row>
    <row r="348" ht="39.75" customHeight="1">
      <c r="E348" s="32"/>
    </row>
    <row r="349" ht="39.75" customHeight="1">
      <c r="E349" s="32"/>
    </row>
    <row r="350" ht="39.75" customHeight="1">
      <c r="E350" s="32"/>
    </row>
    <row r="351" ht="39.75" customHeight="1">
      <c r="E351" s="32"/>
    </row>
    <row r="352" ht="39.75" customHeight="1">
      <c r="E352" s="32"/>
    </row>
    <row r="353" ht="39.75" customHeight="1">
      <c r="E353" s="32"/>
    </row>
    <row r="354" ht="39.75" customHeight="1">
      <c r="E354" s="32"/>
    </row>
    <row r="355" ht="39.75" customHeight="1">
      <c r="E355" s="32"/>
    </row>
    <row r="356" ht="39.75" customHeight="1">
      <c r="E356" s="32"/>
    </row>
    <row r="357" ht="39.75" customHeight="1">
      <c r="E357" s="32"/>
    </row>
    <row r="358" ht="39.75" customHeight="1">
      <c r="E358" s="32"/>
    </row>
    <row r="359" ht="39.75" customHeight="1">
      <c r="E359" s="32"/>
    </row>
    <row r="360" ht="39.75" customHeight="1">
      <c r="E360" s="32"/>
    </row>
    <row r="361" ht="39.75" customHeight="1">
      <c r="E361" s="32"/>
    </row>
    <row r="362" ht="39.75" customHeight="1">
      <c r="E362" s="32"/>
    </row>
  </sheetData>
  <sheetProtection selectLockedCells="1" selectUnlockedCells="1"/>
  <mergeCells count="222">
    <mergeCell ref="A6:E6"/>
    <mergeCell ref="C283:D283"/>
    <mergeCell ref="C284:D284"/>
    <mergeCell ref="C285:D285"/>
    <mergeCell ref="C286:D286"/>
    <mergeCell ref="C287:D287"/>
    <mergeCell ref="C288:D288"/>
    <mergeCell ref="C253:D253"/>
    <mergeCell ref="C254:D254"/>
    <mergeCell ref="C255:D255"/>
    <mergeCell ref="C256:D256"/>
    <mergeCell ref="C257:D257"/>
    <mergeCell ref="C258:D258"/>
    <mergeCell ref="C247:D247"/>
    <mergeCell ref="C248:D248"/>
    <mergeCell ref="C249:D249"/>
    <mergeCell ref="C250:D250"/>
    <mergeCell ref="C251:D251"/>
    <mergeCell ref="C252:D252"/>
    <mergeCell ref="C265:D265"/>
    <mergeCell ref="C266:D266"/>
    <mergeCell ref="C267:D267"/>
    <mergeCell ref="C268:D268"/>
    <mergeCell ref="C269:D269"/>
    <mergeCell ref="C270:D270"/>
    <mergeCell ref="C259:D259"/>
    <mergeCell ref="C260:D260"/>
    <mergeCell ref="C261:D261"/>
    <mergeCell ref="C262:D262"/>
    <mergeCell ref="C263:D263"/>
    <mergeCell ref="C264:D264"/>
    <mergeCell ref="C241:D241"/>
    <mergeCell ref="C242:D242"/>
    <mergeCell ref="C243:D243"/>
    <mergeCell ref="C244:D244"/>
    <mergeCell ref="C245:D245"/>
    <mergeCell ref="C246:D246"/>
    <mergeCell ref="C210:D210"/>
    <mergeCell ref="C211:D211"/>
    <mergeCell ref="C212:D212"/>
    <mergeCell ref="C213:D213"/>
    <mergeCell ref="C139:D139"/>
    <mergeCell ref="C140:D140"/>
    <mergeCell ref="C141:D141"/>
    <mergeCell ref="C142:D142"/>
    <mergeCell ref="C143:D143"/>
    <mergeCell ref="C171:D171"/>
    <mergeCell ref="C172:D172"/>
    <mergeCell ref="C173:D173"/>
    <mergeCell ref="C174:D174"/>
    <mergeCell ref="C208:D208"/>
    <mergeCell ref="C209:D209"/>
    <mergeCell ref="C144:D144"/>
    <mergeCell ref="C150:D150"/>
    <mergeCell ref="C151:D151"/>
    <mergeCell ref="C152:D152"/>
    <mergeCell ref="C153:D153"/>
    <mergeCell ref="A205:A216"/>
    <mergeCell ref="A145:A159"/>
    <mergeCell ref="C159:D159"/>
    <mergeCell ref="C148:D148"/>
    <mergeCell ref="C170:D170"/>
    <mergeCell ref="C169:D169"/>
    <mergeCell ref="C11:E11"/>
    <mergeCell ref="C155:D155"/>
    <mergeCell ref="C156:D156"/>
    <mergeCell ref="C157:D157"/>
    <mergeCell ref="C158:D158"/>
    <mergeCell ref="C105:D105"/>
    <mergeCell ref="C52:D52"/>
    <mergeCell ref="C53:D53"/>
    <mergeCell ref="C54:D54"/>
    <mergeCell ref="C149:D149"/>
    <mergeCell ref="C57:D57"/>
    <mergeCell ref="C97:D97"/>
    <mergeCell ref="C98:D98"/>
    <mergeCell ref="C154:D154"/>
    <mergeCell ref="C99:D99"/>
    <mergeCell ref="C100:D100"/>
    <mergeCell ref="C101:D101"/>
    <mergeCell ref="C103:D103"/>
    <mergeCell ref="C104:D104"/>
    <mergeCell ref="C102:D102"/>
    <mergeCell ref="C64:D64"/>
    <mergeCell ref="C65:D65"/>
    <mergeCell ref="C66:D66"/>
    <mergeCell ref="C67:D67"/>
    <mergeCell ref="C68:D68"/>
    <mergeCell ref="C69:D69"/>
    <mergeCell ref="C55:D55"/>
    <mergeCell ref="C56:D56"/>
    <mergeCell ref="B283:B285"/>
    <mergeCell ref="B286:B288"/>
    <mergeCell ref="C34:D34"/>
    <mergeCell ref="C35:D35"/>
    <mergeCell ref="C36:D36"/>
    <mergeCell ref="C37:D37"/>
    <mergeCell ref="C38:D38"/>
    <mergeCell ref="C39:D39"/>
    <mergeCell ref="C40:D40"/>
    <mergeCell ref="A283:A288"/>
    <mergeCell ref="A277:A282"/>
    <mergeCell ref="B259:B261"/>
    <mergeCell ref="B262:B264"/>
    <mergeCell ref="B265:B267"/>
    <mergeCell ref="B268:B270"/>
    <mergeCell ref="B277:B279"/>
    <mergeCell ref="B280:B282"/>
    <mergeCell ref="B271:B273"/>
    <mergeCell ref="B31:B33"/>
    <mergeCell ref="B274:B276"/>
    <mergeCell ref="B247:B249"/>
    <mergeCell ref="A247:A258"/>
    <mergeCell ref="B253:B255"/>
    <mergeCell ref="B256:B258"/>
    <mergeCell ref="A259:A270"/>
    <mergeCell ref="A271:A276"/>
    <mergeCell ref="B250:B252"/>
    <mergeCell ref="A124:A135"/>
    <mergeCell ref="B19:B21"/>
    <mergeCell ref="B64:B66"/>
    <mergeCell ref="B193:B195"/>
    <mergeCell ref="B223:B225"/>
    <mergeCell ref="A31:A45"/>
    <mergeCell ref="A136:A144"/>
    <mergeCell ref="B199:B201"/>
    <mergeCell ref="B157:B159"/>
    <mergeCell ref="B46:B48"/>
    <mergeCell ref="B94:B96"/>
    <mergeCell ref="B73:B75"/>
    <mergeCell ref="A109:A123"/>
    <mergeCell ref="B121:B123"/>
    <mergeCell ref="B79:B81"/>
    <mergeCell ref="B91:B93"/>
    <mergeCell ref="B118:B120"/>
    <mergeCell ref="B115:B117"/>
    <mergeCell ref="B22:B24"/>
    <mergeCell ref="B85:B87"/>
    <mergeCell ref="B37:B39"/>
    <mergeCell ref="B34:B36"/>
    <mergeCell ref="B70:B72"/>
    <mergeCell ref="B43:B45"/>
    <mergeCell ref="B40:B42"/>
    <mergeCell ref="B58:B60"/>
    <mergeCell ref="B61:B63"/>
    <mergeCell ref="B76:B78"/>
    <mergeCell ref="B124:B126"/>
    <mergeCell ref="B130:B132"/>
    <mergeCell ref="B178:B180"/>
    <mergeCell ref="B163:B165"/>
    <mergeCell ref="B160:B162"/>
    <mergeCell ref="B211:B213"/>
    <mergeCell ref="B208:B210"/>
    <mergeCell ref="B205:B207"/>
    <mergeCell ref="B187:B189"/>
    <mergeCell ref="B202:B204"/>
    <mergeCell ref="B244:B246"/>
    <mergeCell ref="B238:B240"/>
    <mergeCell ref="A226:A240"/>
    <mergeCell ref="B220:B222"/>
    <mergeCell ref="B241:B243"/>
    <mergeCell ref="A241:A246"/>
    <mergeCell ref="A5:E5"/>
    <mergeCell ref="A7:E7"/>
    <mergeCell ref="A11:A12"/>
    <mergeCell ref="B11:B12"/>
    <mergeCell ref="A61:A75"/>
    <mergeCell ref="B235:B237"/>
    <mergeCell ref="B232:B234"/>
    <mergeCell ref="B109:B111"/>
    <mergeCell ref="B103:B105"/>
    <mergeCell ref="B100:B102"/>
    <mergeCell ref="B127:B129"/>
    <mergeCell ref="B139:B141"/>
    <mergeCell ref="B184:B186"/>
    <mergeCell ref="B181:B183"/>
    <mergeCell ref="B214:B216"/>
    <mergeCell ref="B169:B171"/>
    <mergeCell ref="B166:B168"/>
    <mergeCell ref="B196:B198"/>
    <mergeCell ref="B190:B192"/>
    <mergeCell ref="B133:B135"/>
    <mergeCell ref="A175:A189"/>
    <mergeCell ref="B175:B177"/>
    <mergeCell ref="B106:B108"/>
    <mergeCell ref="A46:A60"/>
    <mergeCell ref="B25:B27"/>
    <mergeCell ref="B16:B18"/>
    <mergeCell ref="B136:B138"/>
    <mergeCell ref="B67:B69"/>
    <mergeCell ref="B55:B57"/>
    <mergeCell ref="B97:B99"/>
    <mergeCell ref="B112:B114"/>
    <mergeCell ref="B13:B15"/>
    <mergeCell ref="A13:A30"/>
    <mergeCell ref="A160:A174"/>
    <mergeCell ref="B172:B174"/>
    <mergeCell ref="B154:B156"/>
    <mergeCell ref="B28:B30"/>
    <mergeCell ref="B88:B90"/>
    <mergeCell ref="B52:B54"/>
    <mergeCell ref="B82:B84"/>
    <mergeCell ref="B49:B51"/>
    <mergeCell ref="A91:A108"/>
    <mergeCell ref="B151:B153"/>
    <mergeCell ref="B148:B150"/>
    <mergeCell ref="B226:B228"/>
    <mergeCell ref="B229:B231"/>
    <mergeCell ref="A217:A225"/>
    <mergeCell ref="B217:B219"/>
    <mergeCell ref="B145:B147"/>
    <mergeCell ref="B142:B144"/>
    <mergeCell ref="A190:A204"/>
    <mergeCell ref="A76:A90"/>
    <mergeCell ref="C31:D31"/>
    <mergeCell ref="C32:D32"/>
    <mergeCell ref="C33:D33"/>
    <mergeCell ref="C85:D85"/>
    <mergeCell ref="C86:D86"/>
    <mergeCell ref="C87:D87"/>
    <mergeCell ref="C41:D41"/>
    <mergeCell ref="C42:D42"/>
  </mergeCells>
  <dataValidations count="6">
    <dataValidation type="list" showErrorMessage="1" sqref="E157 E190 E193 C67 C85 C133 E133 C130 E130 D127:E127 E136 E202 E280 E271 E274 E268 E265 E262 E259 E253 E256 E250 E247 C241 C244 C208 C211 E220 E223 E205 E211 E214 E208 E217 E232 E235 E226 E229 E244 E241 C250 C247 C253 C256 C283 C286 E175 E178 E181 E184 E187 C166 C163 E31 D58 E160 E154 E148 E145 E169 E166 E151 E163 C148 C151 C118:E118 E121 D112:E112 C115:E115 D109:E109 E100 E94 E97 C97 C100 C103 E76 C55 C40 C37 C34 E19 C31 E25 E277 E16 E37 E22 E43 E67 E46 E52 D124 E55 D82:E82 D79:E79 E64 E61 E40 E70">
      <formula1>Дисциплина</formula1>
      <formula2>0</formula2>
    </dataValidation>
    <dataValidation type="list" showErrorMessage="1" sqref="E49 E85 C88:D88 E73 E34 C64 E139 E142">
      <formula1>Дисциплина</formula1>
      <formula2>0</formula2>
    </dataValidation>
    <dataValidation type="list" showErrorMessage="1" sqref="E158 E194 C68 C65 C86 D128 D125:E125 C134 E137 E203 E278 E272 E275 E269 E266 E260 E263 E251 E248 C242 C245 E224 E221 E206 E209 E218 E236 E233 E230 E227 E245 E242 C251 C248 C284 C287 E185 E176 E182 E179 E188 C167 C164 E155 E146 E32 D59 E161 E164 E167 E170 E152 E149 E122 D113:E113 C116:E116 C119:E119 D110:E110 E101 E92 E95 E98 C98 C101 C104 C56 C41 C38 C35 E26 C32 E281 E38 E44 D83:E83 E62 E74 C131 E68 E86 C89:D89 E65 D80:E80 E77 E41 E71 E56 E47 E35 E191">
      <formula1>Преподаватель</formula1>
      <formula2>0</formula2>
    </dataValidation>
    <dataValidation type="list" allowBlank="1" showErrorMessage="1" sqref="C260 C128 C137 D134 C125 D131 C62:D62 C47:D47 C236 C209 C218:D218 C221:D221 C206:D206 C212 C224:D224 C233:D233 C227:D227 C230:D230 C179:D179 C185:D185 C176 C182:D182 C188:D188 C152 D164 D167 C170 C149 C146:D146 C122:D122 C95:D95 C92:D92 E104 D26 D23 C20:D20 C44:D44 C17:E17">
      <formula1>Преподаватель</formula1>
      <formula2>0</formula2>
    </dataValidation>
    <dataValidation type="list" showErrorMessage="1" sqref="B283 B136 F136:IV136 B217 B226 B109 F61:IV61 B13 B46 B61">
      <formula1>#REF!</formula1>
      <formula2>0</formula2>
    </dataValidation>
    <dataValidation type="list" allowBlank="1" showErrorMessage="1" sqref="C259 E124 C187:D187 D166 C169 E103">
      <formula1>Дисциплина</formula1>
      <formula2>0</formula2>
    </dataValidation>
  </dataValidations>
  <printOptions/>
  <pageMargins left="0.7874015748031497" right="0.1968503937007874" top="0.1968503937007874" bottom="0.1968503937007874" header="0.5118110236220472" footer="0.5118110236220472"/>
  <pageSetup horizontalDpi="600" verticalDpi="600" orientation="portrait" paperSize="9" scale="66" r:id="rId1"/>
  <rowBreaks count="4" manualBreakCount="4">
    <brk id="75" max="4" man="1"/>
    <brk id="144" max="4" man="1"/>
    <brk id="216" max="4" man="1"/>
    <brk id="291" max="4" man="1"/>
  </rowBreaks>
</worksheet>
</file>

<file path=xl/worksheets/sheet2.xml><?xml version="1.0" encoding="utf-8"?>
<worksheet xmlns="http://schemas.openxmlformats.org/spreadsheetml/2006/main" xmlns:r="http://schemas.openxmlformats.org/officeDocument/2006/relationships">
  <dimension ref="A1:A440"/>
  <sheetViews>
    <sheetView zoomScalePageLayoutView="0" workbookViewId="0" topLeftCell="A310">
      <selection activeCell="A1" sqref="A1"/>
    </sheetView>
  </sheetViews>
  <sheetFormatPr defaultColWidth="9.00390625" defaultRowHeight="12.75"/>
  <cols>
    <col min="1" max="1" width="61.625" style="0" customWidth="1"/>
  </cols>
  <sheetData>
    <row r="1" ht="12.75">
      <c r="A1" s="7" t="s">
        <v>670</v>
      </c>
    </row>
    <row r="2" ht="12.75">
      <c r="A2" s="7" t="s">
        <v>86</v>
      </c>
    </row>
    <row r="3" ht="12.75">
      <c r="A3" s="7" t="s">
        <v>87</v>
      </c>
    </row>
    <row r="4" ht="12.75">
      <c r="A4" s="7" t="s">
        <v>88</v>
      </c>
    </row>
    <row r="5" ht="12.75">
      <c r="A5" s="7" t="s">
        <v>89</v>
      </c>
    </row>
    <row r="6" ht="12.75">
      <c r="A6" s="7" t="s">
        <v>90</v>
      </c>
    </row>
    <row r="7" ht="12.75">
      <c r="A7" s="7" t="s">
        <v>91</v>
      </c>
    </row>
    <row r="8" ht="12.75">
      <c r="A8" s="7" t="s">
        <v>92</v>
      </c>
    </row>
    <row r="9" ht="12.75">
      <c r="A9" s="7" t="s">
        <v>93</v>
      </c>
    </row>
    <row r="10" ht="12.75">
      <c r="A10" s="7" t="s">
        <v>94</v>
      </c>
    </row>
    <row r="11" ht="12.75">
      <c r="A11" s="7" t="s">
        <v>95</v>
      </c>
    </row>
    <row r="12" ht="12.75">
      <c r="A12" s="7" t="s">
        <v>96</v>
      </c>
    </row>
    <row r="13" ht="12.75">
      <c r="A13" s="7" t="s">
        <v>97</v>
      </c>
    </row>
    <row r="14" ht="12.75">
      <c r="A14" s="7" t="s">
        <v>98</v>
      </c>
    </row>
    <row r="15" ht="12.75">
      <c r="A15" s="7" t="s">
        <v>99</v>
      </c>
    </row>
    <row r="16" ht="12.75">
      <c r="A16" s="7" t="s">
        <v>100</v>
      </c>
    </row>
    <row r="17" ht="12.75">
      <c r="A17" s="7" t="s">
        <v>41</v>
      </c>
    </row>
    <row r="18" ht="12.75">
      <c r="A18" s="7" t="s">
        <v>101</v>
      </c>
    </row>
    <row r="19" ht="12.75">
      <c r="A19" s="7" t="s">
        <v>102</v>
      </c>
    </row>
    <row r="20" ht="12.75">
      <c r="A20" s="7" t="s">
        <v>103</v>
      </c>
    </row>
    <row r="21" ht="12.75">
      <c r="A21" s="7" t="s">
        <v>104</v>
      </c>
    </row>
    <row r="22" ht="12.75">
      <c r="A22" s="7" t="s">
        <v>105</v>
      </c>
    </row>
    <row r="23" ht="12.75">
      <c r="A23" s="7" t="s">
        <v>106</v>
      </c>
    </row>
    <row r="24" ht="12.75">
      <c r="A24" s="7" t="s">
        <v>107</v>
      </c>
    </row>
    <row r="25" ht="12.75">
      <c r="A25" s="7" t="s">
        <v>108</v>
      </c>
    </row>
    <row r="26" ht="12.75">
      <c r="A26" s="7" t="s">
        <v>109</v>
      </c>
    </row>
    <row r="27" ht="12.75">
      <c r="A27" s="7" t="s">
        <v>80</v>
      </c>
    </row>
    <row r="28" ht="12.75">
      <c r="A28" s="7" t="s">
        <v>110</v>
      </c>
    </row>
    <row r="29" ht="12.75">
      <c r="A29" s="7" t="s">
        <v>111</v>
      </c>
    </row>
    <row r="30" ht="12.75">
      <c r="A30" s="7" t="s">
        <v>112</v>
      </c>
    </row>
    <row r="31" ht="12.75">
      <c r="A31" s="7" t="s">
        <v>113</v>
      </c>
    </row>
    <row r="32" ht="12.75">
      <c r="A32" s="7" t="s">
        <v>114</v>
      </c>
    </row>
    <row r="33" ht="12.75">
      <c r="A33" s="7" t="s">
        <v>115</v>
      </c>
    </row>
    <row r="34" ht="12.75">
      <c r="A34" s="7" t="s">
        <v>116</v>
      </c>
    </row>
    <row r="35" ht="12.75">
      <c r="A35" s="7" t="s">
        <v>117</v>
      </c>
    </row>
    <row r="36" ht="12.75">
      <c r="A36" s="7" t="s">
        <v>118</v>
      </c>
    </row>
    <row r="37" ht="12.75">
      <c r="A37" s="7" t="s">
        <v>119</v>
      </c>
    </row>
    <row r="38" ht="12.75">
      <c r="A38" s="7" t="s">
        <v>120</v>
      </c>
    </row>
    <row r="39" ht="12.75">
      <c r="A39" s="7" t="s">
        <v>121</v>
      </c>
    </row>
    <row r="40" ht="12.75">
      <c r="A40" s="7" t="s">
        <v>122</v>
      </c>
    </row>
    <row r="41" ht="12.75">
      <c r="A41" s="7" t="s">
        <v>123</v>
      </c>
    </row>
    <row r="42" ht="12.75">
      <c r="A42" s="7" t="s">
        <v>124</v>
      </c>
    </row>
    <row r="43" ht="12.75">
      <c r="A43" s="7" t="s">
        <v>125</v>
      </c>
    </row>
    <row r="44" ht="12.75">
      <c r="A44" s="7" t="s">
        <v>126</v>
      </c>
    </row>
    <row r="45" ht="12.75">
      <c r="A45" s="7" t="s">
        <v>127</v>
      </c>
    </row>
    <row r="46" ht="12.75">
      <c r="A46" s="7" t="s">
        <v>128</v>
      </c>
    </row>
    <row r="47" ht="12.75">
      <c r="A47" s="7" t="s">
        <v>129</v>
      </c>
    </row>
    <row r="48" ht="12.75">
      <c r="A48" s="7" t="s">
        <v>130</v>
      </c>
    </row>
    <row r="49" ht="12.75">
      <c r="A49" s="7" t="s">
        <v>131</v>
      </c>
    </row>
    <row r="50" ht="12.75">
      <c r="A50" s="7" t="s">
        <v>132</v>
      </c>
    </row>
    <row r="51" ht="12.75">
      <c r="A51" s="7" t="s">
        <v>133</v>
      </c>
    </row>
    <row r="52" ht="12.75">
      <c r="A52" s="7" t="s">
        <v>134</v>
      </c>
    </row>
    <row r="53" ht="12.75">
      <c r="A53" s="7" t="s">
        <v>135</v>
      </c>
    </row>
    <row r="54" ht="12.75">
      <c r="A54" s="7" t="s">
        <v>136</v>
      </c>
    </row>
    <row r="55" ht="12.75">
      <c r="A55" s="7" t="s">
        <v>137</v>
      </c>
    </row>
    <row r="56" ht="12.75">
      <c r="A56" s="7" t="s">
        <v>138</v>
      </c>
    </row>
    <row r="57" ht="12.75">
      <c r="A57" s="7" t="s">
        <v>139</v>
      </c>
    </row>
    <row r="58" ht="12.75">
      <c r="A58" s="7" t="s">
        <v>140</v>
      </c>
    </row>
    <row r="59" ht="12.75">
      <c r="A59" s="7" t="s">
        <v>141</v>
      </c>
    </row>
    <row r="60" ht="12.75">
      <c r="A60" s="7" t="s">
        <v>142</v>
      </c>
    </row>
    <row r="61" ht="12.75">
      <c r="A61" s="7" t="s">
        <v>143</v>
      </c>
    </row>
    <row r="62" ht="12.75">
      <c r="A62" s="7" t="s">
        <v>144</v>
      </c>
    </row>
    <row r="63" ht="12.75">
      <c r="A63" s="7" t="s">
        <v>32</v>
      </c>
    </row>
    <row r="64" ht="12.75">
      <c r="A64" s="7" t="s">
        <v>145</v>
      </c>
    </row>
    <row r="65" ht="12.75">
      <c r="A65" s="7" t="s">
        <v>146</v>
      </c>
    </row>
    <row r="66" ht="12.75">
      <c r="A66" s="7" t="s">
        <v>147</v>
      </c>
    </row>
    <row r="67" ht="12.75">
      <c r="A67" s="7" t="s">
        <v>148</v>
      </c>
    </row>
    <row r="68" ht="12.75">
      <c r="A68" s="7" t="s">
        <v>149</v>
      </c>
    </row>
    <row r="69" ht="12.75">
      <c r="A69" s="7" t="s">
        <v>22</v>
      </c>
    </row>
    <row r="70" ht="12.75">
      <c r="A70" s="7" t="s">
        <v>150</v>
      </c>
    </row>
    <row r="71" ht="12.75">
      <c r="A71" s="7" t="s">
        <v>151</v>
      </c>
    </row>
    <row r="72" ht="12.75">
      <c r="A72" s="7" t="s">
        <v>152</v>
      </c>
    </row>
    <row r="73" ht="12.75">
      <c r="A73" s="7" t="s">
        <v>77</v>
      </c>
    </row>
    <row r="74" ht="12.75">
      <c r="A74" s="7" t="s">
        <v>153</v>
      </c>
    </row>
    <row r="75" ht="12.75">
      <c r="A75" s="7" t="s">
        <v>154</v>
      </c>
    </row>
    <row r="76" ht="12.75">
      <c r="A76" s="7" t="s">
        <v>155</v>
      </c>
    </row>
    <row r="77" ht="12.75">
      <c r="A77" s="7" t="s">
        <v>156</v>
      </c>
    </row>
    <row r="78" ht="12.75">
      <c r="A78" s="7" t="s">
        <v>157</v>
      </c>
    </row>
    <row r="79" ht="12.75">
      <c r="A79" s="7" t="s">
        <v>158</v>
      </c>
    </row>
    <row r="80" ht="12.75">
      <c r="A80" s="7" t="s">
        <v>159</v>
      </c>
    </row>
    <row r="81" ht="12.75">
      <c r="A81" s="7" t="s">
        <v>160</v>
      </c>
    </row>
    <row r="82" ht="12.75">
      <c r="A82" s="7" t="s">
        <v>161</v>
      </c>
    </row>
    <row r="83" ht="12.75">
      <c r="A83" s="7" t="s">
        <v>162</v>
      </c>
    </row>
    <row r="84" ht="12.75">
      <c r="A84" s="7" t="s">
        <v>163</v>
      </c>
    </row>
    <row r="85" ht="12.75">
      <c r="A85" s="7" t="s">
        <v>164</v>
      </c>
    </row>
    <row r="86" ht="12.75">
      <c r="A86" s="7" t="s">
        <v>165</v>
      </c>
    </row>
    <row r="87" ht="12.75">
      <c r="A87" s="7" t="s">
        <v>74</v>
      </c>
    </row>
    <row r="88" ht="12.75">
      <c r="A88" s="7" t="s">
        <v>166</v>
      </c>
    </row>
    <row r="89" ht="12.75">
      <c r="A89" s="7" t="s">
        <v>58</v>
      </c>
    </row>
    <row r="90" ht="12.75">
      <c r="A90" s="7" t="s">
        <v>167</v>
      </c>
    </row>
    <row r="91" ht="12.75">
      <c r="A91" s="7" t="s">
        <v>168</v>
      </c>
    </row>
    <row r="92" ht="12.75">
      <c r="A92" s="7" t="s">
        <v>169</v>
      </c>
    </row>
    <row r="93" ht="12.75">
      <c r="A93" s="7" t="s">
        <v>170</v>
      </c>
    </row>
    <row r="94" ht="12.75">
      <c r="A94" s="7" t="s">
        <v>171</v>
      </c>
    </row>
    <row r="95" ht="12.75">
      <c r="A95" s="7" t="s">
        <v>172</v>
      </c>
    </row>
    <row r="96" ht="12.75">
      <c r="A96" s="7" t="s">
        <v>173</v>
      </c>
    </row>
    <row r="97" ht="12.75">
      <c r="A97" s="7" t="s">
        <v>174</v>
      </c>
    </row>
    <row r="98" ht="12.75">
      <c r="A98" s="7" t="s">
        <v>175</v>
      </c>
    </row>
    <row r="99" ht="12.75">
      <c r="A99" s="7" t="s">
        <v>176</v>
      </c>
    </row>
    <row r="100" ht="12.75">
      <c r="A100" s="7" t="s">
        <v>177</v>
      </c>
    </row>
    <row r="101" ht="12.75">
      <c r="A101" s="7" t="s">
        <v>178</v>
      </c>
    </row>
    <row r="102" ht="12.75">
      <c r="A102" s="7" t="s">
        <v>179</v>
      </c>
    </row>
    <row r="103" ht="12.75">
      <c r="A103" s="7" t="s">
        <v>180</v>
      </c>
    </row>
    <row r="104" ht="12.75">
      <c r="A104" s="7" t="s">
        <v>181</v>
      </c>
    </row>
    <row r="105" ht="12.75">
      <c r="A105" s="7" t="s">
        <v>182</v>
      </c>
    </row>
    <row r="106" ht="12.75">
      <c r="A106" s="7" t="s">
        <v>183</v>
      </c>
    </row>
    <row r="107" ht="12.75">
      <c r="A107" s="7" t="s">
        <v>52</v>
      </c>
    </row>
    <row r="108" ht="12.75">
      <c r="A108" s="7" t="s">
        <v>184</v>
      </c>
    </row>
    <row r="109" ht="12.75">
      <c r="A109" s="7" t="s">
        <v>13</v>
      </c>
    </row>
    <row r="110" ht="12.75">
      <c r="A110" s="7" t="s">
        <v>185</v>
      </c>
    </row>
    <row r="111" ht="12.75">
      <c r="A111" s="7" t="s">
        <v>186</v>
      </c>
    </row>
    <row r="112" ht="12.75">
      <c r="A112" s="7" t="s">
        <v>42</v>
      </c>
    </row>
    <row r="113" ht="12.75">
      <c r="A113" s="7" t="s">
        <v>187</v>
      </c>
    </row>
    <row r="114" ht="12.75">
      <c r="A114" s="7" t="s">
        <v>188</v>
      </c>
    </row>
    <row r="115" ht="12.75">
      <c r="A115" s="7" t="s">
        <v>189</v>
      </c>
    </row>
    <row r="116" ht="12.75">
      <c r="A116" s="7" t="s">
        <v>190</v>
      </c>
    </row>
    <row r="117" ht="12.75">
      <c r="A117" s="7" t="s">
        <v>191</v>
      </c>
    </row>
    <row r="118" ht="12.75">
      <c r="A118" s="7" t="s">
        <v>192</v>
      </c>
    </row>
    <row r="119" ht="12.75">
      <c r="A119" s="7" t="s">
        <v>193</v>
      </c>
    </row>
    <row r="120" ht="12.75">
      <c r="A120" s="7" t="s">
        <v>194</v>
      </c>
    </row>
    <row r="121" ht="12.75">
      <c r="A121" s="7" t="s">
        <v>195</v>
      </c>
    </row>
    <row r="122" ht="12.75">
      <c r="A122" s="7" t="s">
        <v>196</v>
      </c>
    </row>
    <row r="123" ht="12.75">
      <c r="A123" s="7" t="s">
        <v>197</v>
      </c>
    </row>
    <row r="124" ht="12.75">
      <c r="A124" s="7" t="s">
        <v>198</v>
      </c>
    </row>
    <row r="125" ht="12.75">
      <c r="A125" s="7" t="s">
        <v>199</v>
      </c>
    </row>
    <row r="126" ht="12.75">
      <c r="A126" s="7" t="s">
        <v>200</v>
      </c>
    </row>
    <row r="127" ht="12.75">
      <c r="A127" s="7" t="s">
        <v>201</v>
      </c>
    </row>
    <row r="128" ht="12.75">
      <c r="A128" s="7" t="s">
        <v>202</v>
      </c>
    </row>
    <row r="129" ht="12.75">
      <c r="A129" s="7" t="s">
        <v>203</v>
      </c>
    </row>
    <row r="130" ht="12.75">
      <c r="A130" s="7" t="s">
        <v>204</v>
      </c>
    </row>
    <row r="131" ht="12.75">
      <c r="A131" s="7" t="s">
        <v>205</v>
      </c>
    </row>
    <row r="132" ht="12.75">
      <c r="A132" s="7" t="s">
        <v>206</v>
      </c>
    </row>
    <row r="133" ht="12.75">
      <c r="A133" s="7" t="s">
        <v>207</v>
      </c>
    </row>
    <row r="134" ht="12.75">
      <c r="A134" s="7" t="s">
        <v>208</v>
      </c>
    </row>
    <row r="135" ht="12.75">
      <c r="A135" s="7" t="s">
        <v>209</v>
      </c>
    </row>
    <row r="136" ht="12.75">
      <c r="A136" s="7" t="s">
        <v>210</v>
      </c>
    </row>
    <row r="137" ht="12.75">
      <c r="A137" s="7" t="s">
        <v>211</v>
      </c>
    </row>
    <row r="138" ht="12.75">
      <c r="A138" s="7" t="s">
        <v>212</v>
      </c>
    </row>
    <row r="139" ht="12.75">
      <c r="A139" s="7" t="s">
        <v>213</v>
      </c>
    </row>
    <row r="140" ht="12.75">
      <c r="A140" s="7" t="s">
        <v>214</v>
      </c>
    </row>
    <row r="141" ht="12.75">
      <c r="A141" s="7" t="s">
        <v>215</v>
      </c>
    </row>
    <row r="142" ht="12.75">
      <c r="A142" s="7" t="s">
        <v>216</v>
      </c>
    </row>
    <row r="143" ht="12.75">
      <c r="A143" s="7" t="s">
        <v>217</v>
      </c>
    </row>
    <row r="144" ht="12.75">
      <c r="A144" s="7" t="s">
        <v>218</v>
      </c>
    </row>
    <row r="145" ht="12.75">
      <c r="A145" s="7" t="s">
        <v>59</v>
      </c>
    </row>
    <row r="146" ht="12.75">
      <c r="A146" s="7" t="s">
        <v>219</v>
      </c>
    </row>
    <row r="147" ht="12.75">
      <c r="A147" s="7" t="s">
        <v>33</v>
      </c>
    </row>
    <row r="148" ht="12.75">
      <c r="A148" s="7" t="s">
        <v>83</v>
      </c>
    </row>
    <row r="149" ht="12.75">
      <c r="A149" s="7" t="s">
        <v>220</v>
      </c>
    </row>
    <row r="150" ht="12.75">
      <c r="A150" s="7" t="s">
        <v>221</v>
      </c>
    </row>
    <row r="151" ht="12.75">
      <c r="A151" s="7" t="s">
        <v>222</v>
      </c>
    </row>
    <row r="152" ht="12.75">
      <c r="A152" s="7" t="s">
        <v>223</v>
      </c>
    </row>
    <row r="153" ht="12.75">
      <c r="A153" s="7" t="s">
        <v>224</v>
      </c>
    </row>
    <row r="154" ht="12.75">
      <c r="A154" s="7" t="s">
        <v>225</v>
      </c>
    </row>
    <row r="155" ht="12.75">
      <c r="A155" s="7" t="s">
        <v>226</v>
      </c>
    </row>
    <row r="156" ht="12.75">
      <c r="A156" s="7" t="s">
        <v>227</v>
      </c>
    </row>
    <row r="157" ht="12.75">
      <c r="A157" s="7" t="s">
        <v>228</v>
      </c>
    </row>
    <row r="158" ht="12.75">
      <c r="A158" s="7" t="s">
        <v>229</v>
      </c>
    </row>
    <row r="159" ht="12.75">
      <c r="A159" s="7" t="s">
        <v>230</v>
      </c>
    </row>
    <row r="160" ht="12.75">
      <c r="A160" s="7" t="s">
        <v>231</v>
      </c>
    </row>
    <row r="161" ht="12.75">
      <c r="A161" s="7" t="s">
        <v>232</v>
      </c>
    </row>
    <row r="162" ht="12.75">
      <c r="A162" s="7" t="s">
        <v>233</v>
      </c>
    </row>
    <row r="163" ht="12.75">
      <c r="A163" s="7" t="s">
        <v>234</v>
      </c>
    </row>
    <row r="164" ht="12.75">
      <c r="A164" s="7" t="s">
        <v>235</v>
      </c>
    </row>
    <row r="165" ht="12.75">
      <c r="A165" s="7" t="s">
        <v>236</v>
      </c>
    </row>
    <row r="166" ht="12.75">
      <c r="A166" s="7" t="s">
        <v>237</v>
      </c>
    </row>
    <row r="167" ht="12.75">
      <c r="A167" s="7" t="s">
        <v>238</v>
      </c>
    </row>
    <row r="168" ht="12.75">
      <c r="A168" s="7" t="s">
        <v>239</v>
      </c>
    </row>
    <row r="169" ht="12.75">
      <c r="A169" s="7" t="s">
        <v>240</v>
      </c>
    </row>
    <row r="170" ht="12.75">
      <c r="A170" s="7" t="s">
        <v>241</v>
      </c>
    </row>
    <row r="171" ht="12.75">
      <c r="A171" s="7" t="s">
        <v>242</v>
      </c>
    </row>
    <row r="172" ht="12.75">
      <c r="A172" s="7" t="s">
        <v>243</v>
      </c>
    </row>
    <row r="173" ht="12.75">
      <c r="A173" s="7" t="s">
        <v>244</v>
      </c>
    </row>
    <row r="174" ht="12.75">
      <c r="A174" s="7" t="s">
        <v>245</v>
      </c>
    </row>
    <row r="175" ht="12.75">
      <c r="A175" s="7" t="s">
        <v>246</v>
      </c>
    </row>
    <row r="176" ht="12.75">
      <c r="A176" s="7" t="s">
        <v>247</v>
      </c>
    </row>
    <row r="177" ht="12.75">
      <c r="A177" s="7" t="s">
        <v>248</v>
      </c>
    </row>
    <row r="178" ht="12.75">
      <c r="A178" s="7" t="s">
        <v>249</v>
      </c>
    </row>
    <row r="179" ht="12.75">
      <c r="A179" s="7" t="s">
        <v>250</v>
      </c>
    </row>
    <row r="180" ht="12.75">
      <c r="A180" s="7" t="s">
        <v>251</v>
      </c>
    </row>
    <row r="181" ht="12.75">
      <c r="A181" s="7" t="s">
        <v>252</v>
      </c>
    </row>
    <row r="182" ht="12.75">
      <c r="A182" s="7" t="s">
        <v>253</v>
      </c>
    </row>
    <row r="183" ht="12.75">
      <c r="A183" s="7" t="s">
        <v>30</v>
      </c>
    </row>
    <row r="184" ht="12.75">
      <c r="A184" s="7" t="s">
        <v>254</v>
      </c>
    </row>
    <row r="185" ht="12.75">
      <c r="A185" s="7" t="s">
        <v>255</v>
      </c>
    </row>
    <row r="186" ht="12.75">
      <c r="A186" s="7" t="s">
        <v>256</v>
      </c>
    </row>
    <row r="187" ht="12.75">
      <c r="A187" s="7" t="s">
        <v>257</v>
      </c>
    </row>
    <row r="188" ht="12.75">
      <c r="A188" s="7" t="s">
        <v>258</v>
      </c>
    </row>
    <row r="189" ht="12.75">
      <c r="A189" s="7" t="s">
        <v>259</v>
      </c>
    </row>
    <row r="190" ht="12.75">
      <c r="A190" s="7" t="s">
        <v>260</v>
      </c>
    </row>
    <row r="191" ht="12.75">
      <c r="A191" s="7" t="s">
        <v>261</v>
      </c>
    </row>
    <row r="192" ht="12.75">
      <c r="A192" s="7" t="s">
        <v>18</v>
      </c>
    </row>
    <row r="193" ht="12.75">
      <c r="A193" s="7" t="s">
        <v>37</v>
      </c>
    </row>
    <row r="194" ht="12.75">
      <c r="A194" s="7" t="s">
        <v>262</v>
      </c>
    </row>
    <row r="195" ht="12.75">
      <c r="A195" s="7" t="s">
        <v>263</v>
      </c>
    </row>
    <row r="196" ht="12.75">
      <c r="A196" s="7" t="s">
        <v>264</v>
      </c>
    </row>
    <row r="197" ht="12.75">
      <c r="A197" s="7" t="s">
        <v>265</v>
      </c>
    </row>
    <row r="198" ht="12.75">
      <c r="A198" s="7" t="s">
        <v>266</v>
      </c>
    </row>
    <row r="199" ht="12.75">
      <c r="A199" s="7" t="s">
        <v>267</v>
      </c>
    </row>
    <row r="200" ht="12.75">
      <c r="A200" s="7" t="s">
        <v>268</v>
      </c>
    </row>
    <row r="201" ht="12.75">
      <c r="A201" s="7" t="s">
        <v>269</v>
      </c>
    </row>
    <row r="202" ht="12.75">
      <c r="A202" s="7" t="s">
        <v>270</v>
      </c>
    </row>
    <row r="203" ht="12.75">
      <c r="A203" s="7" t="s">
        <v>25</v>
      </c>
    </row>
    <row r="204" ht="12.75">
      <c r="A204" s="7" t="s">
        <v>66</v>
      </c>
    </row>
    <row r="205" ht="12.75">
      <c r="A205" s="7" t="s">
        <v>271</v>
      </c>
    </row>
    <row r="206" ht="12.75">
      <c r="A206" s="7" t="s">
        <v>272</v>
      </c>
    </row>
    <row r="207" ht="12.75">
      <c r="A207" s="7" t="s">
        <v>273</v>
      </c>
    </row>
    <row r="208" ht="12.75">
      <c r="A208" s="7" t="s">
        <v>274</v>
      </c>
    </row>
    <row r="209" ht="12.75">
      <c r="A209" s="7" t="s">
        <v>28</v>
      </c>
    </row>
    <row r="210" ht="12.75">
      <c r="A210" s="7" t="s">
        <v>275</v>
      </c>
    </row>
    <row r="211" ht="12.75">
      <c r="A211" s="7" t="s">
        <v>276</v>
      </c>
    </row>
    <row r="212" ht="12.75">
      <c r="A212" s="7" t="s">
        <v>277</v>
      </c>
    </row>
    <row r="213" ht="12.75">
      <c r="A213" s="7" t="s">
        <v>278</v>
      </c>
    </row>
    <row r="214" ht="12.75">
      <c r="A214" s="7" t="s">
        <v>279</v>
      </c>
    </row>
    <row r="215" ht="12.75">
      <c r="A215" s="7" t="s">
        <v>280</v>
      </c>
    </row>
    <row r="216" ht="12.75">
      <c r="A216" s="7" t="s">
        <v>281</v>
      </c>
    </row>
    <row r="217" ht="12.75">
      <c r="A217" s="7" t="s">
        <v>282</v>
      </c>
    </row>
    <row r="218" ht="12.75">
      <c r="A218" s="7" t="s">
        <v>283</v>
      </c>
    </row>
    <row r="219" ht="12.75">
      <c r="A219" s="7" t="s">
        <v>284</v>
      </c>
    </row>
    <row r="220" ht="12.75">
      <c r="A220" s="7" t="s">
        <v>71</v>
      </c>
    </row>
    <row r="221" ht="12.75">
      <c r="A221" s="7" t="s">
        <v>285</v>
      </c>
    </row>
    <row r="222" ht="12.75">
      <c r="A222" s="7" t="s">
        <v>286</v>
      </c>
    </row>
    <row r="223" ht="12.75">
      <c r="A223" s="7" t="s">
        <v>67</v>
      </c>
    </row>
    <row r="224" ht="12.75">
      <c r="A224" s="7" t="s">
        <v>287</v>
      </c>
    </row>
    <row r="225" ht="12.75">
      <c r="A225" s="7" t="s">
        <v>288</v>
      </c>
    </row>
    <row r="226" ht="12.75">
      <c r="A226" s="7" t="s">
        <v>289</v>
      </c>
    </row>
    <row r="227" ht="12.75">
      <c r="A227" s="7" t="s">
        <v>53</v>
      </c>
    </row>
    <row r="228" ht="12.75">
      <c r="A228" s="7" t="s">
        <v>290</v>
      </c>
    </row>
    <row r="229" ht="12.75">
      <c r="A229" s="7" t="s">
        <v>14</v>
      </c>
    </row>
    <row r="230" ht="12.75">
      <c r="A230" s="7" t="s">
        <v>291</v>
      </c>
    </row>
    <row r="231" ht="12.75">
      <c r="A231" s="7" t="s">
        <v>292</v>
      </c>
    </row>
    <row r="232" ht="12.75">
      <c r="A232" s="7" t="s">
        <v>293</v>
      </c>
    </row>
    <row r="233" ht="12.75">
      <c r="A233" s="7" t="s">
        <v>294</v>
      </c>
    </row>
    <row r="234" ht="12.75">
      <c r="A234" s="7" t="s">
        <v>295</v>
      </c>
    </row>
    <row r="235" ht="12.75">
      <c r="A235" s="7" t="s">
        <v>296</v>
      </c>
    </row>
    <row r="236" ht="12.75">
      <c r="A236" s="7" t="s">
        <v>297</v>
      </c>
    </row>
    <row r="237" ht="12.75">
      <c r="A237" s="7" t="s">
        <v>298</v>
      </c>
    </row>
    <row r="238" ht="12.75">
      <c r="A238" s="7" t="s">
        <v>299</v>
      </c>
    </row>
    <row r="239" ht="12.75">
      <c r="A239" s="7" t="s">
        <v>300</v>
      </c>
    </row>
    <row r="240" ht="12.75">
      <c r="A240" s="7" t="s">
        <v>14</v>
      </c>
    </row>
    <row r="241" ht="12.75">
      <c r="A241" s="7" t="s">
        <v>301</v>
      </c>
    </row>
    <row r="242" ht="12.75">
      <c r="A242" s="7" t="s">
        <v>302</v>
      </c>
    </row>
    <row r="243" ht="12.75">
      <c r="A243" s="7" t="s">
        <v>38</v>
      </c>
    </row>
    <row r="244" ht="12.75">
      <c r="A244" s="7" t="s">
        <v>303</v>
      </c>
    </row>
    <row r="245" ht="12.75">
      <c r="A245" s="7" t="s">
        <v>304</v>
      </c>
    </row>
    <row r="246" ht="12.75">
      <c r="A246" s="7" t="s">
        <v>305</v>
      </c>
    </row>
    <row r="247" ht="12.75">
      <c r="A247" s="7" t="s">
        <v>24</v>
      </c>
    </row>
    <row r="248" ht="12.75">
      <c r="A248" s="7" t="s">
        <v>306</v>
      </c>
    </row>
    <row r="249" ht="12.75">
      <c r="A249" s="7" t="s">
        <v>307</v>
      </c>
    </row>
    <row r="250" ht="12.75">
      <c r="A250" s="7" t="s">
        <v>308</v>
      </c>
    </row>
    <row r="251" ht="12.75">
      <c r="A251" s="7" t="s">
        <v>309</v>
      </c>
    </row>
    <row r="252" ht="12.75">
      <c r="A252" s="7" t="s">
        <v>310</v>
      </c>
    </row>
    <row r="253" ht="12.75">
      <c r="A253" s="7" t="s">
        <v>311</v>
      </c>
    </row>
    <row r="254" ht="12.75">
      <c r="A254" s="7" t="s">
        <v>312</v>
      </c>
    </row>
    <row r="255" ht="12.75">
      <c r="A255" s="7" t="s">
        <v>313</v>
      </c>
    </row>
    <row r="256" ht="12.75">
      <c r="A256" s="7" t="s">
        <v>314</v>
      </c>
    </row>
    <row r="257" ht="12.75">
      <c r="A257" s="7" t="s">
        <v>315</v>
      </c>
    </row>
    <row r="258" ht="12.75">
      <c r="A258" s="7" t="s">
        <v>316</v>
      </c>
    </row>
    <row r="259" ht="12.75">
      <c r="A259" s="7" t="s">
        <v>317</v>
      </c>
    </row>
    <row r="260" ht="12.75">
      <c r="A260" s="7" t="s">
        <v>8</v>
      </c>
    </row>
    <row r="261" ht="12.75">
      <c r="A261" s="7" t="s">
        <v>17</v>
      </c>
    </row>
    <row r="262" ht="12.75">
      <c r="A262" s="7" t="s">
        <v>318</v>
      </c>
    </row>
    <row r="263" ht="12.75">
      <c r="A263" s="7" t="s">
        <v>319</v>
      </c>
    </row>
    <row r="264" ht="12.75">
      <c r="A264" s="7" t="s">
        <v>320</v>
      </c>
    </row>
    <row r="265" ht="12.75">
      <c r="A265" s="7" t="s">
        <v>321</v>
      </c>
    </row>
    <row r="266" ht="12.75">
      <c r="A266" s="7" t="s">
        <v>322</v>
      </c>
    </row>
    <row r="267" ht="12.75">
      <c r="A267" s="7" t="s">
        <v>323</v>
      </c>
    </row>
    <row r="268" ht="12.75">
      <c r="A268" s="7" t="s">
        <v>46</v>
      </c>
    </row>
    <row r="269" ht="12.75">
      <c r="A269" s="7" t="s">
        <v>49</v>
      </c>
    </row>
    <row r="270" ht="12.75">
      <c r="A270" s="7" t="s">
        <v>324</v>
      </c>
    </row>
    <row r="271" ht="12.75">
      <c r="A271" s="7" t="s">
        <v>325</v>
      </c>
    </row>
    <row r="272" ht="12.75">
      <c r="A272" s="7" t="s">
        <v>326</v>
      </c>
    </row>
    <row r="273" ht="12.75">
      <c r="A273" s="7" t="s">
        <v>11</v>
      </c>
    </row>
    <row r="274" ht="12.75">
      <c r="A274" s="7" t="s">
        <v>327</v>
      </c>
    </row>
    <row r="275" ht="12.75">
      <c r="A275" s="7" t="s">
        <v>328</v>
      </c>
    </row>
    <row r="276" ht="12.75">
      <c r="A276" s="7" t="s">
        <v>329</v>
      </c>
    </row>
    <row r="277" ht="12.75">
      <c r="A277" s="7" t="s">
        <v>330</v>
      </c>
    </row>
    <row r="278" ht="12.75">
      <c r="A278" s="7" t="s">
        <v>331</v>
      </c>
    </row>
    <row r="279" ht="12.75">
      <c r="A279" s="7" t="s">
        <v>332</v>
      </c>
    </row>
    <row r="280" ht="12.75">
      <c r="A280" s="7" t="s">
        <v>333</v>
      </c>
    </row>
    <row r="281" ht="12.75">
      <c r="A281" s="7" t="s">
        <v>334</v>
      </c>
    </row>
    <row r="282" ht="12.75">
      <c r="A282" s="7" t="s">
        <v>335</v>
      </c>
    </row>
    <row r="283" ht="12.75">
      <c r="A283" s="7" t="s">
        <v>336</v>
      </c>
    </row>
    <row r="284" ht="12.75">
      <c r="A284" s="7" t="s">
        <v>337</v>
      </c>
    </row>
    <row r="285" ht="12.75">
      <c r="A285" s="7" t="s">
        <v>338</v>
      </c>
    </row>
    <row r="286" ht="12.75">
      <c r="A286" s="7" t="s">
        <v>339</v>
      </c>
    </row>
    <row r="287" ht="12.75">
      <c r="A287" s="7" t="s">
        <v>340</v>
      </c>
    </row>
    <row r="288" ht="12.75">
      <c r="A288" s="7" t="s">
        <v>341</v>
      </c>
    </row>
    <row r="289" ht="12.75">
      <c r="A289" s="7" t="s">
        <v>342</v>
      </c>
    </row>
    <row r="290" ht="12.75">
      <c r="A290" s="7" t="s">
        <v>343</v>
      </c>
    </row>
    <row r="291" ht="12.75">
      <c r="A291" s="7" t="s">
        <v>344</v>
      </c>
    </row>
    <row r="292" ht="12.75">
      <c r="A292" s="7" t="s">
        <v>345</v>
      </c>
    </row>
    <row r="293" ht="12.75">
      <c r="A293" s="7" t="s">
        <v>346</v>
      </c>
    </row>
    <row r="294" ht="12.75">
      <c r="A294" s="7" t="s">
        <v>347</v>
      </c>
    </row>
    <row r="295" ht="12.75">
      <c r="A295" s="7" t="s">
        <v>348</v>
      </c>
    </row>
    <row r="296" ht="12.75">
      <c r="A296" s="7" t="s">
        <v>57</v>
      </c>
    </row>
    <row r="297" ht="12.75">
      <c r="A297" s="7" t="s">
        <v>70</v>
      </c>
    </row>
    <row r="298" ht="12.75">
      <c r="A298" s="7" t="s">
        <v>349</v>
      </c>
    </row>
    <row r="299" ht="12.75">
      <c r="A299" s="7" t="s">
        <v>350</v>
      </c>
    </row>
    <row r="300" ht="12.75">
      <c r="A300" s="7" t="s">
        <v>351</v>
      </c>
    </row>
    <row r="301" ht="12.75">
      <c r="A301" s="7" t="s">
        <v>352</v>
      </c>
    </row>
    <row r="302" ht="12.75">
      <c r="A302" s="7" t="s">
        <v>353</v>
      </c>
    </row>
    <row r="303" ht="12.75">
      <c r="A303" s="7" t="s">
        <v>354</v>
      </c>
    </row>
    <row r="304" ht="12.75">
      <c r="A304" s="7" t="s">
        <v>355</v>
      </c>
    </row>
    <row r="305" ht="12.75">
      <c r="A305" s="7" t="s">
        <v>356</v>
      </c>
    </row>
    <row r="306" ht="12.75">
      <c r="A306" s="7" t="s">
        <v>357</v>
      </c>
    </row>
    <row r="307" ht="12.75">
      <c r="A307" s="7" t="s">
        <v>358</v>
      </c>
    </row>
    <row r="308" ht="12.75">
      <c r="A308" s="7" t="s">
        <v>359</v>
      </c>
    </row>
    <row r="309" ht="12.75">
      <c r="A309" s="7" t="s">
        <v>360</v>
      </c>
    </row>
    <row r="310" ht="12.75">
      <c r="A310" s="7" t="s">
        <v>361</v>
      </c>
    </row>
    <row r="311" ht="12.75">
      <c r="A311" s="7" t="s">
        <v>64</v>
      </c>
    </row>
    <row r="312" ht="12.75">
      <c r="A312" s="7" t="s">
        <v>43</v>
      </c>
    </row>
    <row r="313" ht="12.75">
      <c r="A313" s="7" t="s">
        <v>48</v>
      </c>
    </row>
    <row r="314" ht="12.75">
      <c r="A314" s="7" t="s">
        <v>362</v>
      </c>
    </row>
    <row r="315" ht="12.75">
      <c r="A315" s="7" t="s">
        <v>363</v>
      </c>
    </row>
    <row r="316" ht="12.75">
      <c r="A316" s="7" t="s">
        <v>364</v>
      </c>
    </row>
    <row r="317" ht="12.75">
      <c r="A317" s="7" t="s">
        <v>365</v>
      </c>
    </row>
    <row r="318" ht="12.75">
      <c r="A318" s="7" t="s">
        <v>366</v>
      </c>
    </row>
    <row r="319" ht="12.75">
      <c r="A319" s="7" t="s">
        <v>367</v>
      </c>
    </row>
    <row r="320" ht="12.75">
      <c r="A320" s="7" t="s">
        <v>368</v>
      </c>
    </row>
    <row r="321" ht="12.75">
      <c r="A321" s="7" t="s">
        <v>369</v>
      </c>
    </row>
    <row r="322" ht="12.75">
      <c r="A322" s="7" t="s">
        <v>370</v>
      </c>
    </row>
    <row r="323" ht="12.75">
      <c r="A323" s="7" t="s">
        <v>371</v>
      </c>
    </row>
    <row r="324" ht="12.75">
      <c r="A324" s="7" t="s">
        <v>372</v>
      </c>
    </row>
    <row r="325" ht="12.75">
      <c r="A325" s="7" t="s">
        <v>373</v>
      </c>
    </row>
    <row r="326" ht="12.75">
      <c r="A326" s="7" t="s">
        <v>374</v>
      </c>
    </row>
    <row r="327" ht="12.75">
      <c r="A327" s="7" t="s">
        <v>375</v>
      </c>
    </row>
    <row r="328" ht="12.75">
      <c r="A328" s="7" t="s">
        <v>376</v>
      </c>
    </row>
    <row r="329" ht="12.75">
      <c r="A329" s="7" t="s">
        <v>377</v>
      </c>
    </row>
    <row r="330" ht="12.75">
      <c r="A330" s="7" t="s">
        <v>378</v>
      </c>
    </row>
    <row r="331" ht="12.75">
      <c r="A331" s="7" t="s">
        <v>379</v>
      </c>
    </row>
    <row r="332" ht="12.75">
      <c r="A332" s="7" t="s">
        <v>380</v>
      </c>
    </row>
    <row r="333" ht="12.75">
      <c r="A333" s="7" t="s">
        <v>381</v>
      </c>
    </row>
    <row r="334" ht="12.75">
      <c r="A334" s="7" t="s">
        <v>382</v>
      </c>
    </row>
    <row r="335" ht="12.75">
      <c r="A335" s="7" t="s">
        <v>383</v>
      </c>
    </row>
    <row r="336" ht="12.75">
      <c r="A336" s="7" t="s">
        <v>384</v>
      </c>
    </row>
    <row r="337" ht="12.75">
      <c r="A337" s="7" t="s">
        <v>385</v>
      </c>
    </row>
    <row r="338" ht="12.75">
      <c r="A338" s="7" t="s">
        <v>386</v>
      </c>
    </row>
    <row r="339" ht="12.75">
      <c r="A339" s="7" t="s">
        <v>387</v>
      </c>
    </row>
    <row r="340" ht="12.75">
      <c r="A340" s="7" t="s">
        <v>73</v>
      </c>
    </row>
    <row r="341" ht="12.75">
      <c r="A341" s="7" t="s">
        <v>388</v>
      </c>
    </row>
    <row r="342" ht="12.75">
      <c r="A342" s="7" t="s">
        <v>389</v>
      </c>
    </row>
    <row r="343" ht="12.75">
      <c r="A343" s="7" t="s">
        <v>390</v>
      </c>
    </row>
    <row r="344" ht="12.75">
      <c r="A344" s="7" t="s">
        <v>27</v>
      </c>
    </row>
    <row r="345" ht="12.75">
      <c r="A345" s="7" t="s">
        <v>391</v>
      </c>
    </row>
    <row r="346" ht="12.75">
      <c r="A346" s="7" t="s">
        <v>392</v>
      </c>
    </row>
    <row r="347" ht="12.75">
      <c r="A347" s="7" t="s">
        <v>393</v>
      </c>
    </row>
    <row r="348" ht="12.75">
      <c r="A348" s="7" t="s">
        <v>394</v>
      </c>
    </row>
    <row r="349" ht="12.75">
      <c r="A349" s="7" t="s">
        <v>395</v>
      </c>
    </row>
    <row r="350" ht="12.75">
      <c r="A350" s="7" t="s">
        <v>396</v>
      </c>
    </row>
    <row r="351" ht="12.75">
      <c r="A351" s="7" t="s">
        <v>397</v>
      </c>
    </row>
    <row r="352" ht="12.75">
      <c r="A352" s="7" t="s">
        <v>398</v>
      </c>
    </row>
    <row r="353" ht="12.75">
      <c r="A353" s="7" t="s">
        <v>399</v>
      </c>
    </row>
    <row r="354" ht="12.75">
      <c r="A354" s="7" t="s">
        <v>400</v>
      </c>
    </row>
    <row r="355" ht="12.75">
      <c r="A355" s="7" t="s">
        <v>401</v>
      </c>
    </row>
    <row r="356" ht="12.75">
      <c r="A356" s="7" t="s">
        <v>402</v>
      </c>
    </row>
    <row r="357" ht="12.75">
      <c r="A357" s="7" t="s">
        <v>403</v>
      </c>
    </row>
    <row r="358" ht="12.75">
      <c r="A358" s="7" t="s">
        <v>404</v>
      </c>
    </row>
    <row r="359" ht="12.75">
      <c r="A359" s="7" t="s">
        <v>405</v>
      </c>
    </row>
    <row r="360" ht="12.75">
      <c r="A360" s="7" t="s">
        <v>406</v>
      </c>
    </row>
    <row r="361" ht="12.75">
      <c r="A361" s="7" t="s">
        <v>407</v>
      </c>
    </row>
    <row r="362" ht="12.75">
      <c r="A362" s="7" t="s">
        <v>408</v>
      </c>
    </row>
    <row r="363" ht="12.75">
      <c r="A363" s="7" t="s">
        <v>409</v>
      </c>
    </row>
    <row r="364" ht="12.75">
      <c r="A364" s="7" t="s">
        <v>410</v>
      </c>
    </row>
    <row r="365" ht="12.75">
      <c r="A365" s="7" t="s">
        <v>411</v>
      </c>
    </row>
    <row r="366" ht="12.75">
      <c r="A366" s="7" t="s">
        <v>412</v>
      </c>
    </row>
    <row r="367" ht="12.75">
      <c r="A367" s="7" t="s">
        <v>413</v>
      </c>
    </row>
    <row r="368" ht="12.75">
      <c r="A368" s="7" t="s">
        <v>414</v>
      </c>
    </row>
    <row r="369" ht="12.75">
      <c r="A369" s="7" t="s">
        <v>415</v>
      </c>
    </row>
    <row r="370" ht="12.75">
      <c r="A370" s="7" t="s">
        <v>416</v>
      </c>
    </row>
    <row r="371" ht="12.75">
      <c r="A371" s="7" t="s">
        <v>417</v>
      </c>
    </row>
    <row r="372" ht="12.75">
      <c r="A372" s="7" t="s">
        <v>418</v>
      </c>
    </row>
    <row r="373" ht="12.75">
      <c r="A373" s="7" t="s">
        <v>419</v>
      </c>
    </row>
    <row r="374" ht="12.75">
      <c r="A374" s="7" t="s">
        <v>420</v>
      </c>
    </row>
    <row r="375" ht="12.75">
      <c r="A375" s="7" t="s">
        <v>421</v>
      </c>
    </row>
    <row r="376" ht="12.75">
      <c r="A376" s="7" t="s">
        <v>422</v>
      </c>
    </row>
    <row r="377" ht="12.75">
      <c r="A377" s="7" t="s">
        <v>423</v>
      </c>
    </row>
    <row r="378" ht="12.75">
      <c r="A378" s="7" t="s">
        <v>424</v>
      </c>
    </row>
    <row r="379" ht="12.75">
      <c r="A379" s="7" t="s">
        <v>94</v>
      </c>
    </row>
    <row r="380" ht="12.75">
      <c r="A380" s="7" t="s">
        <v>95</v>
      </c>
    </row>
    <row r="381" ht="12.75">
      <c r="A381" s="7" t="s">
        <v>425</v>
      </c>
    </row>
    <row r="382" ht="12.75">
      <c r="A382" s="7" t="s">
        <v>114</v>
      </c>
    </row>
    <row r="383" ht="12.75">
      <c r="A383" s="7" t="s">
        <v>426</v>
      </c>
    </row>
    <row r="384" ht="12.75">
      <c r="A384" s="7" t="s">
        <v>119</v>
      </c>
    </row>
    <row r="385" ht="12.75">
      <c r="A385" s="7" t="s">
        <v>120</v>
      </c>
    </row>
    <row r="386" ht="12.75">
      <c r="A386" s="7" t="s">
        <v>122</v>
      </c>
    </row>
    <row r="387" ht="12.75">
      <c r="A387" s="7" t="s">
        <v>124</v>
      </c>
    </row>
    <row r="388" ht="12.75">
      <c r="A388" s="7" t="s">
        <v>138</v>
      </c>
    </row>
    <row r="389" ht="12.75">
      <c r="A389" s="7" t="s">
        <v>32</v>
      </c>
    </row>
    <row r="390" ht="12.75">
      <c r="A390" s="7" t="s">
        <v>150</v>
      </c>
    </row>
    <row r="391" ht="12.75">
      <c r="A391" s="7" t="s">
        <v>152</v>
      </c>
    </row>
    <row r="392" ht="12.75">
      <c r="A392" s="7" t="s">
        <v>159</v>
      </c>
    </row>
    <row r="393" ht="12.75">
      <c r="A393" s="7" t="s">
        <v>160</v>
      </c>
    </row>
    <row r="394" ht="12.75">
      <c r="A394" s="7" t="s">
        <v>165</v>
      </c>
    </row>
    <row r="395" ht="12.75">
      <c r="A395" s="7" t="s">
        <v>427</v>
      </c>
    </row>
    <row r="396" ht="12.75">
      <c r="A396" s="7" t="s">
        <v>176</v>
      </c>
    </row>
    <row r="397" ht="12.75">
      <c r="A397" s="7" t="s">
        <v>180</v>
      </c>
    </row>
    <row r="398" ht="12.75">
      <c r="A398" s="7" t="s">
        <v>181</v>
      </c>
    </row>
    <row r="399" ht="12.75">
      <c r="A399" s="7" t="s">
        <v>183</v>
      </c>
    </row>
    <row r="400" ht="12.75">
      <c r="A400" s="7" t="s">
        <v>13</v>
      </c>
    </row>
    <row r="401" ht="12.75">
      <c r="A401" s="7" t="s">
        <v>185</v>
      </c>
    </row>
    <row r="402" ht="12.75">
      <c r="A402" s="7" t="s">
        <v>197</v>
      </c>
    </row>
    <row r="403" ht="12.75">
      <c r="A403" s="7" t="s">
        <v>428</v>
      </c>
    </row>
    <row r="404" ht="12.75">
      <c r="A404" s="7" t="s">
        <v>214</v>
      </c>
    </row>
    <row r="405" ht="12.75">
      <c r="A405" s="7" t="s">
        <v>216</v>
      </c>
    </row>
    <row r="406" ht="12.75">
      <c r="A406" s="7" t="s">
        <v>218</v>
      </c>
    </row>
    <row r="407" ht="12.75">
      <c r="A407" s="7" t="s">
        <v>83</v>
      </c>
    </row>
    <row r="408" ht="12.75">
      <c r="A408" s="7" t="s">
        <v>220</v>
      </c>
    </row>
    <row r="409" ht="12.75">
      <c r="A409" s="7" t="s">
        <v>226</v>
      </c>
    </row>
    <row r="410" ht="12.75">
      <c r="A410" s="7" t="s">
        <v>231</v>
      </c>
    </row>
    <row r="411" ht="12.75">
      <c r="A411" s="7" t="s">
        <v>257</v>
      </c>
    </row>
    <row r="412" ht="12.75">
      <c r="A412" s="7" t="s">
        <v>263</v>
      </c>
    </row>
    <row r="413" ht="12.75">
      <c r="A413" s="7" t="s">
        <v>66</v>
      </c>
    </row>
    <row r="414" ht="12.75">
      <c r="A414" s="7" t="s">
        <v>272</v>
      </c>
    </row>
    <row r="415" ht="12.75">
      <c r="A415" s="7" t="s">
        <v>28</v>
      </c>
    </row>
    <row r="416" ht="12.75">
      <c r="A416" s="7" t="s">
        <v>284</v>
      </c>
    </row>
    <row r="417" ht="12.75">
      <c r="A417" s="7" t="s">
        <v>71</v>
      </c>
    </row>
    <row r="418" ht="12.75">
      <c r="A418" s="7" t="s">
        <v>292</v>
      </c>
    </row>
    <row r="419" ht="12.75">
      <c r="A419" s="7" t="s">
        <v>429</v>
      </c>
    </row>
    <row r="420" ht="12.75">
      <c r="A420" s="7" t="s">
        <v>301</v>
      </c>
    </row>
    <row r="421" ht="12.75">
      <c r="A421" s="7" t="s">
        <v>24</v>
      </c>
    </row>
    <row r="422" ht="12.75">
      <c r="A422" s="7" t="s">
        <v>306</v>
      </c>
    </row>
    <row r="423" ht="12.75">
      <c r="A423" s="7" t="s">
        <v>430</v>
      </c>
    </row>
    <row r="424" ht="12.75">
      <c r="A424" s="7" t="s">
        <v>317</v>
      </c>
    </row>
    <row r="425" ht="12.75">
      <c r="A425" s="7" t="s">
        <v>320</v>
      </c>
    </row>
    <row r="426" ht="12.75">
      <c r="A426" s="7" t="s">
        <v>431</v>
      </c>
    </row>
    <row r="427" ht="12.75">
      <c r="A427" s="7" t="s">
        <v>43</v>
      </c>
    </row>
    <row r="428" ht="12.75">
      <c r="A428" s="7" t="s">
        <v>48</v>
      </c>
    </row>
    <row r="429" ht="12.75">
      <c r="A429" s="7" t="s">
        <v>368</v>
      </c>
    </row>
    <row r="430" ht="12.75">
      <c r="A430" s="7" t="s">
        <v>371</v>
      </c>
    </row>
    <row r="431" ht="12.75">
      <c r="A431" s="7" t="s">
        <v>432</v>
      </c>
    </row>
    <row r="432" ht="12.75">
      <c r="A432" s="7" t="s">
        <v>433</v>
      </c>
    </row>
    <row r="433" ht="12.75">
      <c r="A433" s="7" t="s">
        <v>377</v>
      </c>
    </row>
    <row r="434" ht="12.75">
      <c r="A434" s="7" t="s">
        <v>27</v>
      </c>
    </row>
    <row r="435" ht="12.75">
      <c r="A435" s="7" t="s">
        <v>391</v>
      </c>
    </row>
    <row r="436" ht="12.75">
      <c r="A436" s="7" t="s">
        <v>434</v>
      </c>
    </row>
    <row r="437" ht="12.75">
      <c r="A437" s="7" t="s">
        <v>402</v>
      </c>
    </row>
    <row r="438" ht="12.75">
      <c r="A438" s="7" t="s">
        <v>415</v>
      </c>
    </row>
    <row r="439" ht="12.75">
      <c r="A439" s="7" t="s">
        <v>420</v>
      </c>
    </row>
    <row r="440" ht="12.75">
      <c r="A440" s="8" t="s">
        <v>421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H202"/>
  <sheetViews>
    <sheetView zoomScalePageLayoutView="0" workbookViewId="0" topLeftCell="H1">
      <selection activeCell="M9" sqref="M9"/>
    </sheetView>
  </sheetViews>
  <sheetFormatPr defaultColWidth="9.00390625" defaultRowHeight="12.75"/>
  <cols>
    <col min="1" max="1" width="35.75390625" style="0" hidden="1" customWidth="1"/>
    <col min="2" max="2" width="31.625" style="0" hidden="1" customWidth="1"/>
    <col min="3" max="3" width="14.375" style="0" hidden="1" customWidth="1"/>
    <col min="4" max="4" width="3.75390625" style="0" hidden="1" customWidth="1"/>
    <col min="5" max="5" width="31.75390625" style="0" hidden="1" customWidth="1"/>
    <col min="6" max="6" width="4.625" style="0" hidden="1" customWidth="1"/>
    <col min="7" max="7" width="17.875" style="0" hidden="1" customWidth="1"/>
    <col min="8" max="8" width="18.625" style="4" customWidth="1"/>
  </cols>
  <sheetData>
    <row r="1" spans="1:8" ht="15">
      <c r="A1" s="9" t="s">
        <v>435</v>
      </c>
      <c r="B1" t="str">
        <f aca="true" t="shared" si="0" ref="B1:B8">IF(OR(LEFT(A1,1)="e",LEFT(A1,1)="i",LEFT(A1,1)="h"),RIGHT(A1,LEN(A1)-1),A1)</f>
        <v>Белякова Е. В.</v>
      </c>
      <c r="C1" t="str">
        <f aca="true" t="shared" si="1" ref="C1:C8">LEFT(B1,SEARCH(" ",B1))</f>
        <v>Белякова </v>
      </c>
      <c r="D1" t="str">
        <f aca="true" t="shared" si="2" ref="D1:D8">MID(B1,SEARCH(" ",B1)+1,1)</f>
        <v>Е</v>
      </c>
      <c r="E1" t="str">
        <f aca="true" t="shared" si="3" ref="E1:E8">REPLACE(B1,SEARCH(" ",B1),1,1)</f>
        <v>Белякова1Е. В.</v>
      </c>
      <c r="F1" t="str">
        <f aca="true" t="shared" si="4" ref="F1:F8">MID(E1,SEARCH(" ",E1)+1,1)</f>
        <v>В</v>
      </c>
      <c r="G1" t="str">
        <f aca="true" t="shared" si="5" ref="G1:G8">CONCATENATE(C1," ",D1,".",F1,".")</f>
        <v>Белякова  Е.В.</v>
      </c>
      <c r="H1" s="13" t="s">
        <v>674</v>
      </c>
    </row>
    <row r="2" spans="1:8" ht="15">
      <c r="A2" s="9" t="s">
        <v>436</v>
      </c>
      <c r="B2" t="str">
        <f t="shared" si="0"/>
        <v>Головащук Е. М.</v>
      </c>
      <c r="C2" t="str">
        <f t="shared" si="1"/>
        <v>Головащук </v>
      </c>
      <c r="D2" t="str">
        <f t="shared" si="2"/>
        <v>Е</v>
      </c>
      <c r="E2" t="str">
        <f t="shared" si="3"/>
        <v>Головащук1Е. М.</v>
      </c>
      <c r="F2" t="str">
        <f t="shared" si="4"/>
        <v>М</v>
      </c>
      <c r="G2" t="str">
        <f t="shared" si="5"/>
        <v>Головащук  Е.М.</v>
      </c>
      <c r="H2" s="7" t="s">
        <v>437</v>
      </c>
    </row>
    <row r="3" spans="1:8" ht="15">
      <c r="A3" s="9" t="s">
        <v>438</v>
      </c>
      <c r="B3" t="str">
        <f t="shared" si="0"/>
        <v>Горячева Т. К.</v>
      </c>
      <c r="C3" t="str">
        <f t="shared" si="1"/>
        <v>Горячева </v>
      </c>
      <c r="D3" t="str">
        <f t="shared" si="2"/>
        <v>Т</v>
      </c>
      <c r="E3" t="str">
        <f t="shared" si="3"/>
        <v>Горячева1Т. К.</v>
      </c>
      <c r="F3" t="str">
        <f t="shared" si="4"/>
        <v>К</v>
      </c>
      <c r="G3" t="str">
        <f t="shared" si="5"/>
        <v>Горячева  Т.К.</v>
      </c>
      <c r="H3" s="7" t="s">
        <v>75</v>
      </c>
    </row>
    <row r="4" spans="1:8" ht="15">
      <c r="A4" s="9" t="s">
        <v>439</v>
      </c>
      <c r="B4" t="str">
        <f t="shared" si="0"/>
        <v>Гродницкая Ирина Дмитриевна</v>
      </c>
      <c r="C4" t="str">
        <f t="shared" si="1"/>
        <v>Гродницкая </v>
      </c>
      <c r="D4" t="str">
        <f t="shared" si="2"/>
        <v>И</v>
      </c>
      <c r="E4" t="str">
        <f t="shared" si="3"/>
        <v>Гродницкая1Ирина Дмитриевна</v>
      </c>
      <c r="F4" t="str">
        <f t="shared" si="4"/>
        <v>Д</v>
      </c>
      <c r="G4" t="str">
        <f t="shared" si="5"/>
        <v>Гродницкая  И.Д.</v>
      </c>
      <c r="H4" s="7" t="s">
        <v>50</v>
      </c>
    </row>
    <row r="5" spans="1:8" ht="15">
      <c r="A5" s="9" t="s">
        <v>440</v>
      </c>
      <c r="B5" t="str">
        <f t="shared" si="0"/>
        <v>Астраханцева Ирина Анатольевна</v>
      </c>
      <c r="C5" t="str">
        <f t="shared" si="1"/>
        <v>Астраханцева </v>
      </c>
      <c r="D5" t="str">
        <f t="shared" si="2"/>
        <v>И</v>
      </c>
      <c r="E5" t="str">
        <f t="shared" si="3"/>
        <v>Астраханцева1Ирина Анатольевна</v>
      </c>
      <c r="F5" t="str">
        <f t="shared" si="4"/>
        <v>А</v>
      </c>
      <c r="G5" t="str">
        <f t="shared" si="5"/>
        <v>Астраханцева  И.А.</v>
      </c>
      <c r="H5" s="7" t="s">
        <v>441</v>
      </c>
    </row>
    <row r="6" spans="1:8" ht="15">
      <c r="A6" s="9" t="s">
        <v>442</v>
      </c>
      <c r="B6" t="str">
        <f t="shared" si="0"/>
        <v>Батраева Элина Александровна</v>
      </c>
      <c r="C6" t="str">
        <f t="shared" si="1"/>
        <v>Батраева </v>
      </c>
      <c r="D6" t="str">
        <f t="shared" si="2"/>
        <v>Э</v>
      </c>
      <c r="E6" t="str">
        <f t="shared" si="3"/>
        <v>Батраева1Элина Александровна</v>
      </c>
      <c r="F6" t="str">
        <f t="shared" si="4"/>
        <v>А</v>
      </c>
      <c r="G6" t="str">
        <f t="shared" si="5"/>
        <v>Батраева  Э.А.</v>
      </c>
      <c r="H6" s="7" t="s">
        <v>443</v>
      </c>
    </row>
    <row r="7" spans="1:8" ht="15">
      <c r="A7" s="9" t="s">
        <v>444</v>
      </c>
      <c r="B7" t="str">
        <f t="shared" si="0"/>
        <v>Ваганова Н. Ю.</v>
      </c>
      <c r="C7" t="str">
        <f t="shared" si="1"/>
        <v>Ваганова </v>
      </c>
      <c r="D7" t="str">
        <f t="shared" si="2"/>
        <v>Н</v>
      </c>
      <c r="E7" t="str">
        <f t="shared" si="3"/>
        <v>Ваганова1Н. Ю.</v>
      </c>
      <c r="F7" t="str">
        <f t="shared" si="4"/>
        <v>Ю</v>
      </c>
      <c r="G7" t="str">
        <f t="shared" si="5"/>
        <v>Ваганова  Н.Ю.</v>
      </c>
      <c r="H7" s="7" t="s">
        <v>445</v>
      </c>
    </row>
    <row r="8" spans="1:8" ht="15">
      <c r="A8" s="9" t="s">
        <v>446</v>
      </c>
      <c r="B8" t="str">
        <f t="shared" si="0"/>
        <v>Елгина Екатерина Александровна</v>
      </c>
      <c r="C8" t="str">
        <f t="shared" si="1"/>
        <v>Елгина </v>
      </c>
      <c r="D8" t="str">
        <f t="shared" si="2"/>
        <v>Е</v>
      </c>
      <c r="E8" t="str">
        <f t="shared" si="3"/>
        <v>Елгина1Екатерина Александровна</v>
      </c>
      <c r="F8" t="str">
        <f t="shared" si="4"/>
        <v>А</v>
      </c>
      <c r="G8" t="str">
        <f t="shared" si="5"/>
        <v>Елгина  Е.А.</v>
      </c>
      <c r="H8" s="7" t="s">
        <v>447</v>
      </c>
    </row>
    <row r="9" spans="1:8" ht="15">
      <c r="A9" s="9"/>
      <c r="H9" s="7" t="s">
        <v>35</v>
      </c>
    </row>
    <row r="10" spans="1:8" ht="15">
      <c r="A10" s="9"/>
      <c r="H10" s="7" t="s">
        <v>31</v>
      </c>
    </row>
    <row r="11" spans="1:8" ht="15">
      <c r="A11" s="9" t="s">
        <v>448</v>
      </c>
      <c r="B11" t="str">
        <f>IF(OR(LEFT(A11,1)="e",LEFT(A11,1)="i",LEFT(A11,1)="h"),RIGHT(A11,LEN(A11)-1),A11)</f>
        <v>Каячев Геннадий Федорович</v>
      </c>
      <c r="C11" t="str">
        <f>LEFT(B11,SEARCH(" ",B11))</f>
        <v>Каячев </v>
      </c>
      <c r="D11" t="str">
        <f>MID(B11,SEARCH(" ",B11)+1,1)</f>
        <v>Г</v>
      </c>
      <c r="E11" t="str">
        <f>REPLACE(B11,SEARCH(" ",B11),1,1)</f>
        <v>Каячев1Геннадий Федорович</v>
      </c>
      <c r="F11" t="str">
        <f>MID(E11,SEARCH(" ",E11)+1,1)</f>
        <v>Ф</v>
      </c>
      <c r="G11" t="str">
        <f>CONCATENATE(C11," ",D11,".",F11,".")</f>
        <v>Каячев  Г.Ф.</v>
      </c>
      <c r="H11" s="7" t="s">
        <v>449</v>
      </c>
    </row>
    <row r="12" spans="1:8" ht="15">
      <c r="A12" s="9" t="s">
        <v>450</v>
      </c>
      <c r="B12" t="str">
        <f>IF(OR(LEFT(A12,1)="e",LEFT(A12,1)="i",LEFT(A12,1)="h"),RIGHT(A12,LEN(A12)-1),A12)</f>
        <v>Мягких Татьяна Александровна</v>
      </c>
      <c r="C12" t="str">
        <f>LEFT(B12,SEARCH(" ",B12))</f>
        <v>Мягких </v>
      </c>
      <c r="D12" t="str">
        <f>MID(B12,SEARCH(" ",B12)+1,1)</f>
        <v>Т</v>
      </c>
      <c r="E12" t="str">
        <f>REPLACE(B12,SEARCH(" ",B12),1,1)</f>
        <v>Мягких1Татьяна Александровна</v>
      </c>
      <c r="F12" t="str">
        <f>MID(E12,SEARCH(" ",E12)+1,1)</f>
        <v>А</v>
      </c>
      <c r="G12" t="str">
        <f>CONCATENATE(C12," ",D12,".",F12,".")</f>
        <v>Мягких  Т.А.</v>
      </c>
      <c r="H12" s="7" t="s">
        <v>451</v>
      </c>
    </row>
    <row r="13" spans="1:8" ht="15">
      <c r="A13" s="9"/>
      <c r="H13" s="7" t="s">
        <v>23</v>
      </c>
    </row>
    <row r="14" spans="1:8" ht="15">
      <c r="A14" s="9" t="s">
        <v>452</v>
      </c>
      <c r="B14" t="str">
        <f>IF(OR(LEFT(A14,1)="e",LEFT(A14,1)="i",LEFT(A14,1)="h"),RIGHT(A14,LEN(A14)-1),A14)</f>
        <v>Панькив Ольга Геннадьевна</v>
      </c>
      <c r="C14" t="str">
        <f>LEFT(B14,SEARCH(" ",B14))</f>
        <v>Панькив </v>
      </c>
      <c r="D14" t="str">
        <f>MID(B14,SEARCH(" ",B14)+1,1)</f>
        <v>О</v>
      </c>
      <c r="E14" t="str">
        <f>REPLACE(B14,SEARCH(" ",B14),1,1)</f>
        <v>Панькив1Ольга Геннадьевна</v>
      </c>
      <c r="F14" t="str">
        <f>MID(E14,SEARCH(" ",E14)+1,1)</f>
        <v>Г</v>
      </c>
      <c r="G14" t="str">
        <f>CONCATENATE(C14," ",D14,".",F14,".")</f>
        <v>Панькив  О.Г.</v>
      </c>
      <c r="H14" s="7" t="s">
        <v>453</v>
      </c>
    </row>
    <row r="15" spans="1:8" ht="15">
      <c r="A15" s="9" t="s">
        <v>454</v>
      </c>
      <c r="B15" t="str">
        <f>IF(OR(LEFT(A15,1)="e",LEFT(A15,1)="i",LEFT(A15,1)="h"),RIGHT(A15,LEN(A15)-1),A15)</f>
        <v>Петренко Елена Валерьевна</v>
      </c>
      <c r="C15" t="str">
        <f>LEFT(B15,SEARCH(" ",B15))</f>
        <v>Петренко </v>
      </c>
      <c r="D15" t="str">
        <f>MID(B15,SEARCH(" ",B15)+1,1)</f>
        <v>Е</v>
      </c>
      <c r="E15" t="str">
        <f>REPLACE(B15,SEARCH(" ",B15),1,1)</f>
        <v>Петренко1Елена Валерьевна</v>
      </c>
      <c r="F15" t="str">
        <f>MID(E15,SEARCH(" ",E15)+1,1)</f>
        <v>В</v>
      </c>
      <c r="G15" t="str">
        <f>CONCATENATE(C15," ",D15,".",F15,".")</f>
        <v>Петренко  Е.В.</v>
      </c>
      <c r="H15" s="7" t="s">
        <v>455</v>
      </c>
    </row>
    <row r="16" spans="1:8" ht="15">
      <c r="A16" s="9" t="s">
        <v>456</v>
      </c>
      <c r="B16" t="str">
        <f>IF(OR(LEFT(A16,1)="e",LEFT(A16,1)="i",LEFT(A16,1)="h"),RIGHT(A16,LEN(A16)-1),A16)</f>
        <v>Поклонова Елена Владимировна</v>
      </c>
      <c r="C16" t="str">
        <f>LEFT(B16,SEARCH(" ",B16))</f>
        <v>Поклонова </v>
      </c>
      <c r="D16" t="str">
        <f>MID(B16,SEARCH(" ",B16)+1,1)</f>
        <v>Е</v>
      </c>
      <c r="E16" t="str">
        <f>REPLACE(B16,SEARCH(" ",B16),1,1)</f>
        <v>Поклонова1Елена Владимировна</v>
      </c>
      <c r="F16" t="str">
        <f>MID(E16,SEARCH(" ",E16)+1,1)</f>
        <v>В</v>
      </c>
      <c r="G16" t="str">
        <f>CONCATENATE(C16," ",D16,".",F16,".")</f>
        <v>Поклонова  Е.В.</v>
      </c>
      <c r="H16" s="7" t="s">
        <v>457</v>
      </c>
    </row>
    <row r="17" spans="1:8" ht="15">
      <c r="A17" s="9" t="s">
        <v>458</v>
      </c>
      <c r="B17" t="str">
        <f>IF(OR(LEFT(A17,1)="e",LEFT(A17,1)="i",LEFT(A17,1)="h"),RIGHT(A17,LEN(A17)-1),A17)</f>
        <v>Прохоров Виктор Владимирович</v>
      </c>
      <c r="C17" t="str">
        <f>LEFT(B17,SEARCH(" ",B17))</f>
        <v>Прохоров </v>
      </c>
      <c r="D17" t="str">
        <f>MID(B17,SEARCH(" ",B17)+1,1)</f>
        <v>В</v>
      </c>
      <c r="E17" t="str">
        <f>REPLACE(B17,SEARCH(" ",B17),1,1)</f>
        <v>Прохоров1Виктор Владимирович</v>
      </c>
      <c r="F17" t="str">
        <f>MID(E17,SEARCH(" ",E17)+1,1)</f>
        <v>В</v>
      </c>
      <c r="G17" t="str">
        <f>CONCATENATE(C17," ",D17,".",F17,".")</f>
        <v>Прохоров  В.В.</v>
      </c>
      <c r="H17" s="7" t="s">
        <v>459</v>
      </c>
    </row>
    <row r="18" spans="1:8" ht="15">
      <c r="A18" s="9"/>
      <c r="H18" s="7" t="s">
        <v>460</v>
      </c>
    </row>
    <row r="19" spans="1:8" ht="15">
      <c r="A19" s="9" t="s">
        <v>461</v>
      </c>
      <c r="B19" t="str">
        <f aca="true" t="shared" si="6" ref="B19:B24">IF(OR(LEFT(A19,1)="e",LEFT(A19,1)="i",LEFT(A19,1)="h"),RIGHT(A19,LEN(A19)-1),A19)</f>
        <v>Собещанская О. В.</v>
      </c>
      <c r="C19" t="str">
        <f aca="true" t="shared" si="7" ref="C19:C24">LEFT(B19,SEARCH(" ",B19))</f>
        <v>Собещанская </v>
      </c>
      <c r="D19" t="str">
        <f aca="true" t="shared" si="8" ref="D19:D24">MID(B19,SEARCH(" ",B19)+1,1)</f>
        <v>О</v>
      </c>
      <c r="E19" t="str">
        <f aca="true" t="shared" si="9" ref="E19:E24">REPLACE(B19,SEARCH(" ",B19),1,1)</f>
        <v>Собещанская1О. В.</v>
      </c>
      <c r="F19" t="str">
        <f aca="true" t="shared" si="10" ref="F19:F24">MID(E19,SEARCH(" ",E19)+1,1)</f>
        <v>В</v>
      </c>
      <c r="G19" t="str">
        <f aca="true" t="shared" si="11" ref="G19:G24">CONCATENATE(C19," ",D19,".",F19,".")</f>
        <v>Собещанская  О.В.</v>
      </c>
      <c r="H19" s="7" t="s">
        <v>462</v>
      </c>
    </row>
    <row r="20" spans="1:8" ht="15">
      <c r="A20" s="9" t="s">
        <v>463</v>
      </c>
      <c r="B20" t="str">
        <f t="shared" si="6"/>
        <v>Суслова Юлия Юрьевна</v>
      </c>
      <c r="C20" t="str">
        <f t="shared" si="7"/>
        <v>Суслова </v>
      </c>
      <c r="D20" t="str">
        <f t="shared" si="8"/>
        <v>Ю</v>
      </c>
      <c r="E20" t="str">
        <f t="shared" si="9"/>
        <v>Суслова1Юлия Юрьевна</v>
      </c>
      <c r="F20" t="str">
        <f t="shared" si="10"/>
        <v>Ю</v>
      </c>
      <c r="G20" t="str">
        <f t="shared" si="11"/>
        <v>Суслова  Ю.Ю.</v>
      </c>
      <c r="H20" s="7" t="s">
        <v>464</v>
      </c>
    </row>
    <row r="21" spans="1:8" ht="15">
      <c r="A21" s="9" t="s">
        <v>465</v>
      </c>
      <c r="B21" t="str">
        <f t="shared" si="6"/>
        <v>Александров Юрий Леонидович</v>
      </c>
      <c r="C21" t="str">
        <f t="shared" si="7"/>
        <v>Александров </v>
      </c>
      <c r="D21" t="str">
        <f t="shared" si="8"/>
        <v>Ю</v>
      </c>
      <c r="E21" t="str">
        <f t="shared" si="9"/>
        <v>Александров1Юрий Леонидович</v>
      </c>
      <c r="F21" t="str">
        <f t="shared" si="10"/>
        <v>Л</v>
      </c>
      <c r="G21" t="str">
        <f t="shared" si="11"/>
        <v>Александров  Ю.Л.</v>
      </c>
      <c r="H21" s="7" t="s">
        <v>20</v>
      </c>
    </row>
    <row r="22" spans="1:8" ht="15">
      <c r="A22" s="9" t="s">
        <v>466</v>
      </c>
      <c r="B22" t="str">
        <f t="shared" si="6"/>
        <v>Алешина Ольга Геннадьевна</v>
      </c>
      <c r="C22" t="str">
        <f t="shared" si="7"/>
        <v>Алешина </v>
      </c>
      <c r="D22" t="str">
        <f t="shared" si="8"/>
        <v>О</v>
      </c>
      <c r="E22" t="str">
        <f t="shared" si="9"/>
        <v>Алешина1Ольга Геннадьевна</v>
      </c>
      <c r="F22" t="str">
        <f t="shared" si="10"/>
        <v>Г</v>
      </c>
      <c r="G22" t="str">
        <f t="shared" si="11"/>
        <v>Алешина  О.Г.</v>
      </c>
      <c r="H22" s="7" t="s">
        <v>467</v>
      </c>
    </row>
    <row r="23" spans="1:8" ht="15">
      <c r="A23" s="9" t="s">
        <v>468</v>
      </c>
      <c r="B23" t="str">
        <f t="shared" si="6"/>
        <v>Ананьева Надежда Васильевна</v>
      </c>
      <c r="C23" t="str">
        <f t="shared" si="7"/>
        <v>Ананьева </v>
      </c>
      <c r="D23" t="str">
        <f t="shared" si="8"/>
        <v>Н</v>
      </c>
      <c r="E23" t="str">
        <f t="shared" si="9"/>
        <v>Ананьева1Надежда Васильевна</v>
      </c>
      <c r="F23" t="str">
        <f t="shared" si="10"/>
        <v>В</v>
      </c>
      <c r="G23" t="str">
        <f t="shared" si="11"/>
        <v>Ананьева  Н.В.</v>
      </c>
      <c r="H23" s="7" t="s">
        <v>469</v>
      </c>
    </row>
    <row r="24" spans="1:8" ht="15">
      <c r="A24" s="9" t="s">
        <v>442</v>
      </c>
      <c r="B24" t="str">
        <f t="shared" si="6"/>
        <v>Батраева Элина Александровна</v>
      </c>
      <c r="C24" t="str">
        <f t="shared" si="7"/>
        <v>Батраева </v>
      </c>
      <c r="D24" t="str">
        <f t="shared" si="8"/>
        <v>Э</v>
      </c>
      <c r="E24" t="str">
        <f t="shared" si="9"/>
        <v>Батраева1Элина Александровна</v>
      </c>
      <c r="F24" t="str">
        <f t="shared" si="10"/>
        <v>А</v>
      </c>
      <c r="G24" t="str">
        <f t="shared" si="11"/>
        <v>Батраева  Э.А.</v>
      </c>
      <c r="H24" s="7" t="s">
        <v>470</v>
      </c>
    </row>
    <row r="25" spans="1:8" ht="15">
      <c r="A25" s="9"/>
      <c r="H25" s="7" t="s">
        <v>471</v>
      </c>
    </row>
    <row r="26" spans="1:8" ht="15">
      <c r="A26" s="9"/>
      <c r="H26" s="7" t="s">
        <v>472</v>
      </c>
    </row>
    <row r="27" spans="1:8" ht="15">
      <c r="A27" s="9"/>
      <c r="H27" s="7" t="s">
        <v>85</v>
      </c>
    </row>
    <row r="28" spans="1:8" ht="15">
      <c r="A28" s="9"/>
      <c r="H28" s="7" t="s">
        <v>473</v>
      </c>
    </row>
    <row r="29" spans="1:8" ht="15">
      <c r="A29" s="9" t="s">
        <v>474</v>
      </c>
      <c r="B29" t="str">
        <f aca="true" t="shared" si="12" ref="B29:B45">IF(OR(LEFT(A29,1)="e",LEFT(A29,1)="i",LEFT(A29,1)="h"),RIGHT(A29,LEN(A29)-1),A29)</f>
        <v>Берг Татьяна Игоревна</v>
      </c>
      <c r="C29" t="str">
        <f aca="true" t="shared" si="13" ref="C29:C45">LEFT(B29,SEARCH(" ",B29))</f>
        <v>Берг </v>
      </c>
      <c r="D29" t="str">
        <f aca="true" t="shared" si="14" ref="D29:D45">MID(B29,SEARCH(" ",B29)+1,1)</f>
        <v>Т</v>
      </c>
      <c r="E29" t="str">
        <f aca="true" t="shared" si="15" ref="E29:E45">REPLACE(B29,SEARCH(" ",B29),1,1)</f>
        <v>Берг1Татьяна Игоревна</v>
      </c>
      <c r="F29" t="str">
        <f aca="true" t="shared" si="16" ref="F29:F45">MID(E29,SEARCH(" ",E29)+1,1)</f>
        <v>И</v>
      </c>
      <c r="G29" t="str">
        <f aca="true" t="shared" si="17" ref="G29:G45">CONCATENATE(C29," ",D29,".",F29,".")</f>
        <v>Берг  Т.И.</v>
      </c>
      <c r="H29" s="7" t="s">
        <v>475</v>
      </c>
    </row>
    <row r="30" spans="1:8" ht="15">
      <c r="A30" s="9" t="s">
        <v>476</v>
      </c>
      <c r="B30" t="str">
        <f t="shared" si="12"/>
        <v>Глотова Марина Валерьевна</v>
      </c>
      <c r="C30" t="str">
        <f t="shared" si="13"/>
        <v>Глотова </v>
      </c>
      <c r="D30" t="str">
        <f t="shared" si="14"/>
        <v>М</v>
      </c>
      <c r="E30" t="str">
        <f t="shared" si="15"/>
        <v>Глотова1Марина Валерьевна</v>
      </c>
      <c r="F30" t="str">
        <f t="shared" si="16"/>
        <v>В</v>
      </c>
      <c r="G30" t="str">
        <f t="shared" si="17"/>
        <v>Глотова  М.В.</v>
      </c>
      <c r="H30" s="7" t="s">
        <v>477</v>
      </c>
    </row>
    <row r="31" spans="1:8" ht="15">
      <c r="A31" s="9" t="s">
        <v>478</v>
      </c>
      <c r="B31" t="str">
        <f t="shared" si="12"/>
        <v>Гнедых Наталья Николаевна</v>
      </c>
      <c r="C31" t="str">
        <f t="shared" si="13"/>
        <v>Гнедых </v>
      </c>
      <c r="D31" t="str">
        <f t="shared" si="14"/>
        <v>Н</v>
      </c>
      <c r="E31" t="str">
        <f t="shared" si="15"/>
        <v>Гнедых1Наталья Николаевна</v>
      </c>
      <c r="F31" t="str">
        <f t="shared" si="16"/>
        <v>Н</v>
      </c>
      <c r="G31" t="str">
        <f t="shared" si="17"/>
        <v>Гнедых  Н.Н.</v>
      </c>
      <c r="H31" s="7" t="s">
        <v>44</v>
      </c>
    </row>
    <row r="32" spans="1:8" ht="15">
      <c r="A32" s="9" t="s">
        <v>479</v>
      </c>
      <c r="B32" t="str">
        <f t="shared" si="12"/>
        <v>Данилова Альбина Сергеевна</v>
      </c>
      <c r="C32" t="str">
        <f t="shared" si="13"/>
        <v>Данилова </v>
      </c>
      <c r="D32" t="str">
        <f t="shared" si="14"/>
        <v>А</v>
      </c>
      <c r="E32" t="str">
        <f t="shared" si="15"/>
        <v>Данилова1Альбина Сергеевна</v>
      </c>
      <c r="F32" t="str">
        <f t="shared" si="16"/>
        <v>С</v>
      </c>
      <c r="G32" t="str">
        <f t="shared" si="17"/>
        <v>Данилова  А.С.</v>
      </c>
      <c r="H32" s="7" t="s">
        <v>480</v>
      </c>
    </row>
    <row r="33" spans="1:8" ht="15">
      <c r="A33" s="9" t="s">
        <v>481</v>
      </c>
      <c r="B33" t="str">
        <f t="shared" si="12"/>
        <v>Демченко Светлана Капитоновна</v>
      </c>
      <c r="C33" t="str">
        <f t="shared" si="13"/>
        <v>Демченко </v>
      </c>
      <c r="D33" t="str">
        <f t="shared" si="14"/>
        <v>С</v>
      </c>
      <c r="E33" t="str">
        <f t="shared" si="15"/>
        <v>Демченко1Светлана Капитоновна</v>
      </c>
      <c r="F33" t="str">
        <f t="shared" si="16"/>
        <v>К</v>
      </c>
      <c r="G33" t="str">
        <f t="shared" si="17"/>
        <v>Демченко  С.К.</v>
      </c>
      <c r="H33" s="7" t="s">
        <v>482</v>
      </c>
    </row>
    <row r="34" spans="1:8" ht="15">
      <c r="A34" s="9" t="s">
        <v>483</v>
      </c>
      <c r="B34" t="str">
        <f t="shared" si="12"/>
        <v>Дягель Оксана Юрьевна</v>
      </c>
      <c r="C34" t="str">
        <f t="shared" si="13"/>
        <v>Дягель </v>
      </c>
      <c r="D34" t="str">
        <f t="shared" si="14"/>
        <v>О</v>
      </c>
      <c r="E34" t="str">
        <f t="shared" si="15"/>
        <v>Дягель1Оксана Юрьевна</v>
      </c>
      <c r="F34" t="str">
        <f t="shared" si="16"/>
        <v>Ю</v>
      </c>
      <c r="G34" t="str">
        <f t="shared" si="17"/>
        <v>Дягель  О.Ю.</v>
      </c>
      <c r="H34" s="7" t="s">
        <v>484</v>
      </c>
    </row>
    <row r="35" spans="1:8" ht="15">
      <c r="A35" s="9" t="s">
        <v>485</v>
      </c>
      <c r="B35" t="str">
        <f t="shared" si="12"/>
        <v>Еронкевич Наталья Николаевна</v>
      </c>
      <c r="C35" t="str">
        <f t="shared" si="13"/>
        <v>Еронкевич </v>
      </c>
      <c r="D35" t="str">
        <f t="shared" si="14"/>
        <v>Н</v>
      </c>
      <c r="E35" t="str">
        <f t="shared" si="15"/>
        <v>Еронкевич1Наталья Николаевна</v>
      </c>
      <c r="F35" t="str">
        <f t="shared" si="16"/>
        <v>Н</v>
      </c>
      <c r="G35" t="str">
        <f t="shared" si="17"/>
        <v>Еронкевич  Н.Н.</v>
      </c>
      <c r="H35" s="7" t="s">
        <v>486</v>
      </c>
    </row>
    <row r="36" spans="1:8" ht="15">
      <c r="A36" s="9" t="s">
        <v>487</v>
      </c>
      <c r="B36" t="str">
        <f t="shared" si="12"/>
        <v>Здрестова-Захаренкова Светлана Викторовна</v>
      </c>
      <c r="C36" t="str">
        <f t="shared" si="13"/>
        <v>Здрестова-Захаренкова </v>
      </c>
      <c r="D36" t="str">
        <f t="shared" si="14"/>
        <v>С</v>
      </c>
      <c r="E36" t="str">
        <f t="shared" si="15"/>
        <v>Здрестова-Захаренкова1Светлана Викторовна</v>
      </c>
      <c r="F36" t="str">
        <f t="shared" si="16"/>
        <v>В</v>
      </c>
      <c r="G36" t="str">
        <f t="shared" si="17"/>
        <v>Здрестова-Захаренкова  С.В.</v>
      </c>
      <c r="H36" s="7" t="s">
        <v>488</v>
      </c>
    </row>
    <row r="37" spans="1:8" ht="15">
      <c r="A37" s="9" t="s">
        <v>489</v>
      </c>
      <c r="B37" t="str">
        <f t="shared" si="12"/>
        <v>Игнатова Татьяна Васильевна</v>
      </c>
      <c r="C37" t="str">
        <f t="shared" si="13"/>
        <v>Игнатова </v>
      </c>
      <c r="D37" t="str">
        <f t="shared" si="14"/>
        <v>Т</v>
      </c>
      <c r="E37" t="str">
        <f t="shared" si="15"/>
        <v>Игнатова1Татьяна Васильевна</v>
      </c>
      <c r="F37" t="str">
        <f t="shared" si="16"/>
        <v>В</v>
      </c>
      <c r="G37" t="str">
        <f t="shared" si="17"/>
        <v>Игнатова  Т.В.</v>
      </c>
      <c r="H37" s="7" t="s">
        <v>490</v>
      </c>
    </row>
    <row r="38" spans="1:8" ht="15">
      <c r="A38" s="9" t="s">
        <v>491</v>
      </c>
      <c r="B38" t="str">
        <f t="shared" si="12"/>
        <v>Клименкова Татьяна Александровна</v>
      </c>
      <c r="C38" t="str">
        <f t="shared" si="13"/>
        <v>Клименкова </v>
      </c>
      <c r="D38" t="str">
        <f t="shared" si="14"/>
        <v>Т</v>
      </c>
      <c r="E38" t="str">
        <f t="shared" si="15"/>
        <v>Клименкова1Татьяна Александровна</v>
      </c>
      <c r="F38" t="str">
        <f t="shared" si="16"/>
        <v>А</v>
      </c>
      <c r="G38" t="str">
        <f t="shared" si="17"/>
        <v>Клименкова  Т.А.</v>
      </c>
      <c r="H38" s="7" t="s">
        <v>492</v>
      </c>
    </row>
    <row r="39" spans="1:8" ht="15">
      <c r="A39" s="9" t="s">
        <v>493</v>
      </c>
      <c r="B39" t="str">
        <f t="shared" si="12"/>
        <v>Коркина Наталья Ивановна</v>
      </c>
      <c r="C39" t="str">
        <f t="shared" si="13"/>
        <v>Коркина </v>
      </c>
      <c r="D39" t="str">
        <f t="shared" si="14"/>
        <v>Н</v>
      </c>
      <c r="E39" t="str">
        <f t="shared" si="15"/>
        <v>Коркина1Наталья Ивановна</v>
      </c>
      <c r="F39" t="str">
        <f t="shared" si="16"/>
        <v>И</v>
      </c>
      <c r="G39" t="str">
        <f t="shared" si="17"/>
        <v>Коркина  Н.И.</v>
      </c>
      <c r="H39" s="7" t="s">
        <v>494</v>
      </c>
    </row>
    <row r="40" spans="1:8" ht="15">
      <c r="A40" s="9" t="s">
        <v>495</v>
      </c>
      <c r="B40" t="str">
        <f t="shared" si="12"/>
        <v>Крылова  М. В.</v>
      </c>
      <c r="C40" t="str">
        <f t="shared" si="13"/>
        <v>Крылова </v>
      </c>
      <c r="D40" t="str">
        <f t="shared" si="14"/>
        <v> </v>
      </c>
      <c r="E40" t="str">
        <f t="shared" si="15"/>
        <v>Крылова1 М. В.</v>
      </c>
      <c r="F40" t="str">
        <f t="shared" si="16"/>
        <v>М</v>
      </c>
      <c r="G40" t="str">
        <f t="shared" si="17"/>
        <v>Крылова   .М.</v>
      </c>
      <c r="H40" s="7" t="s">
        <v>496</v>
      </c>
    </row>
    <row r="41" spans="1:8" ht="15">
      <c r="A41" s="9" t="s">
        <v>497</v>
      </c>
      <c r="B41" t="str">
        <f t="shared" si="12"/>
        <v>Мамонтова Вероника Петровна</v>
      </c>
      <c r="C41" t="str">
        <f t="shared" si="13"/>
        <v>Мамонтова </v>
      </c>
      <c r="D41" t="str">
        <f t="shared" si="14"/>
        <v>В</v>
      </c>
      <c r="E41" t="str">
        <f t="shared" si="15"/>
        <v>Мамонтова1Вероника Петровна</v>
      </c>
      <c r="F41" t="str">
        <f t="shared" si="16"/>
        <v>П</v>
      </c>
      <c r="G41" t="str">
        <f t="shared" si="17"/>
        <v>Мамонтова  В.П.</v>
      </c>
      <c r="H41" s="7" t="s">
        <v>498</v>
      </c>
    </row>
    <row r="42" spans="1:8" ht="15">
      <c r="A42" s="9" t="s">
        <v>499</v>
      </c>
      <c r="B42" t="str">
        <f t="shared" si="12"/>
        <v>Ненилина Ирина Геннадьевна</v>
      </c>
      <c r="C42" t="str">
        <f t="shared" si="13"/>
        <v>Ненилина </v>
      </c>
      <c r="D42" t="str">
        <f t="shared" si="14"/>
        <v>И</v>
      </c>
      <c r="E42" t="str">
        <f t="shared" si="15"/>
        <v>Ненилина1Ирина Геннадьевна</v>
      </c>
      <c r="F42" t="str">
        <f t="shared" si="16"/>
        <v>Г</v>
      </c>
      <c r="G42" t="str">
        <f t="shared" si="17"/>
        <v>Ненилина  И.Г.</v>
      </c>
      <c r="H42" s="7" t="s">
        <v>500</v>
      </c>
    </row>
    <row r="43" spans="1:8" ht="15">
      <c r="A43" s="9" t="s">
        <v>501</v>
      </c>
      <c r="B43" t="str">
        <f t="shared" si="12"/>
        <v>Петрова Аида Талятовна</v>
      </c>
      <c r="C43" t="str">
        <f t="shared" si="13"/>
        <v>Петрова </v>
      </c>
      <c r="D43" t="str">
        <f t="shared" si="14"/>
        <v>А</v>
      </c>
      <c r="E43" t="str">
        <f t="shared" si="15"/>
        <v>Петрова1Аида Талятовна</v>
      </c>
      <c r="F43" t="str">
        <f t="shared" si="16"/>
        <v>Т</v>
      </c>
      <c r="G43" t="str">
        <f t="shared" si="17"/>
        <v>Петрова  А.Т.</v>
      </c>
      <c r="H43" s="7" t="s">
        <v>15</v>
      </c>
    </row>
    <row r="44" spans="1:8" ht="15">
      <c r="A44" s="9" t="s">
        <v>502</v>
      </c>
      <c r="B44" t="str">
        <f t="shared" si="12"/>
        <v>Подопригора Владимир Георгиевич</v>
      </c>
      <c r="C44" t="str">
        <f t="shared" si="13"/>
        <v>Подопригора </v>
      </c>
      <c r="D44" t="str">
        <f t="shared" si="14"/>
        <v>В</v>
      </c>
      <c r="E44" t="str">
        <f t="shared" si="15"/>
        <v>Подопригора1Владимир Георгиевич</v>
      </c>
      <c r="F44" t="str">
        <f t="shared" si="16"/>
        <v>Г</v>
      </c>
      <c r="G44" t="str">
        <f t="shared" si="17"/>
        <v>Подопригора  В.Г.</v>
      </c>
      <c r="H44" s="7" t="s">
        <v>503</v>
      </c>
    </row>
    <row r="45" spans="1:8" ht="15">
      <c r="A45" s="9" t="s">
        <v>504</v>
      </c>
      <c r="B45" t="str">
        <f t="shared" si="12"/>
        <v>Полякова Ирина Александровна</v>
      </c>
      <c r="C45" t="str">
        <f t="shared" si="13"/>
        <v>Полякова </v>
      </c>
      <c r="D45" t="str">
        <f t="shared" si="14"/>
        <v>И</v>
      </c>
      <c r="E45" t="str">
        <f t="shared" si="15"/>
        <v>Полякова1Ирина Александровна</v>
      </c>
      <c r="F45" t="str">
        <f t="shared" si="16"/>
        <v>А</v>
      </c>
      <c r="G45" t="str">
        <f t="shared" si="17"/>
        <v>Полякова  И.А.</v>
      </c>
      <c r="H45" s="7" t="s">
        <v>505</v>
      </c>
    </row>
    <row r="46" spans="1:8" ht="15">
      <c r="A46" s="9"/>
      <c r="H46" s="7" t="s">
        <v>9</v>
      </c>
    </row>
    <row r="47" spans="1:8" ht="15">
      <c r="A47" s="9"/>
      <c r="H47" s="7" t="s">
        <v>506</v>
      </c>
    </row>
    <row r="48" spans="1:8" ht="15">
      <c r="A48" s="9" t="s">
        <v>507</v>
      </c>
      <c r="B48" t="str">
        <f aca="true" t="shared" si="18" ref="B48:B57">IF(OR(LEFT(A48,1)="e",LEFT(A48,1)="i",LEFT(A48,1)="h"),RIGHT(A48,LEN(A48)-1),A48)</f>
        <v>Рубан Ольга Викторовна</v>
      </c>
      <c r="C48" t="str">
        <f aca="true" t="shared" si="19" ref="C48:C57">LEFT(B48,SEARCH(" ",B48))</f>
        <v>Рубан </v>
      </c>
      <c r="D48" t="str">
        <f aca="true" t="shared" si="20" ref="D48:D57">MID(B48,SEARCH(" ",B48)+1,1)</f>
        <v>О</v>
      </c>
      <c r="E48" t="str">
        <f aca="true" t="shared" si="21" ref="E48:E57">REPLACE(B48,SEARCH(" ",B48),1,1)</f>
        <v>Рубан1Ольга Викторовна</v>
      </c>
      <c r="F48" t="str">
        <f aca="true" t="shared" si="22" ref="F48:F57">MID(E48,SEARCH(" ",E48)+1,1)</f>
        <v>В</v>
      </c>
      <c r="G48" t="str">
        <f aca="true" t="shared" si="23" ref="G48:G57">CONCATENATE(C48," ",D48,".",F48,".")</f>
        <v>Рубан  О.В.</v>
      </c>
      <c r="H48" s="7" t="s">
        <v>508</v>
      </c>
    </row>
    <row r="49" spans="1:8" ht="15">
      <c r="A49" s="9" t="s">
        <v>509</v>
      </c>
      <c r="B49" t="str">
        <f t="shared" si="18"/>
        <v>Смоленцева Любовь Тимофеевна</v>
      </c>
      <c r="C49" t="str">
        <f t="shared" si="19"/>
        <v>Смоленцева </v>
      </c>
      <c r="D49" t="str">
        <f t="shared" si="20"/>
        <v>Л</v>
      </c>
      <c r="E49" t="str">
        <f t="shared" si="21"/>
        <v>Смоленцева1Любовь Тимофеевна</v>
      </c>
      <c r="F49" t="str">
        <f t="shared" si="22"/>
        <v>Т</v>
      </c>
      <c r="G49" t="str">
        <f t="shared" si="23"/>
        <v>Смоленцева  Л.Т.</v>
      </c>
      <c r="H49" s="7" t="s">
        <v>510</v>
      </c>
    </row>
    <row r="50" spans="1:8" ht="15">
      <c r="A50" s="9" t="s">
        <v>463</v>
      </c>
      <c r="B50" t="str">
        <f t="shared" si="18"/>
        <v>Суслова Юлия Юрьевна</v>
      </c>
      <c r="C50" t="str">
        <f t="shared" si="19"/>
        <v>Суслова </v>
      </c>
      <c r="D50" t="str">
        <f t="shared" si="20"/>
        <v>Ю</v>
      </c>
      <c r="E50" t="str">
        <f t="shared" si="21"/>
        <v>Суслова1Юлия Юрьевна</v>
      </c>
      <c r="F50" t="str">
        <f t="shared" si="22"/>
        <v>Ю</v>
      </c>
      <c r="G50" t="str">
        <f t="shared" si="23"/>
        <v>Суслова  Ю.Ю.</v>
      </c>
      <c r="H50" s="7" t="s">
        <v>511</v>
      </c>
    </row>
    <row r="51" spans="1:8" ht="15">
      <c r="A51" s="9" t="s">
        <v>512</v>
      </c>
      <c r="B51" t="str">
        <f t="shared" si="18"/>
        <v>Федорова Ольга Михайловна</v>
      </c>
      <c r="C51" t="str">
        <f t="shared" si="19"/>
        <v>Федорова </v>
      </c>
      <c r="D51" t="str">
        <f t="shared" si="20"/>
        <v>О</v>
      </c>
      <c r="E51" t="str">
        <f t="shared" si="21"/>
        <v>Федорова1Ольга Михайловна</v>
      </c>
      <c r="F51" t="str">
        <f t="shared" si="22"/>
        <v>М</v>
      </c>
      <c r="G51" t="str">
        <f t="shared" si="23"/>
        <v>Федорова  О.М.</v>
      </c>
      <c r="H51" s="7" t="s">
        <v>513</v>
      </c>
    </row>
    <row r="52" spans="1:8" ht="15">
      <c r="A52" s="9" t="s">
        <v>514</v>
      </c>
      <c r="B52" t="str">
        <f t="shared" si="18"/>
        <v>Шовхалов Шамиль Ахьядович</v>
      </c>
      <c r="C52" t="str">
        <f t="shared" si="19"/>
        <v>Шовхалов </v>
      </c>
      <c r="D52" t="str">
        <f t="shared" si="20"/>
        <v>Ш</v>
      </c>
      <c r="E52" t="str">
        <f t="shared" si="21"/>
        <v>Шовхалов1Шамиль Ахьядович</v>
      </c>
      <c r="F52" t="str">
        <f t="shared" si="22"/>
        <v>А</v>
      </c>
      <c r="G52" t="str">
        <f t="shared" si="23"/>
        <v>Шовхалов  Ш.А.</v>
      </c>
      <c r="H52" s="7" t="s">
        <v>515</v>
      </c>
    </row>
    <row r="53" spans="1:8" ht="15">
      <c r="A53" s="9" t="s">
        <v>516</v>
      </c>
      <c r="B53" t="str">
        <f t="shared" si="18"/>
        <v>Щедрина Инна Валерьевна</v>
      </c>
      <c r="C53" t="str">
        <f t="shared" si="19"/>
        <v>Щедрина </v>
      </c>
      <c r="D53" t="str">
        <f t="shared" si="20"/>
        <v>И</v>
      </c>
      <c r="E53" t="str">
        <f t="shared" si="21"/>
        <v>Щедрина1Инна Валерьевна</v>
      </c>
      <c r="F53" t="str">
        <f t="shared" si="22"/>
        <v>В</v>
      </c>
      <c r="G53" t="str">
        <f t="shared" si="23"/>
        <v>Щедрина  И.В.</v>
      </c>
      <c r="H53" s="7" t="s">
        <v>517</v>
      </c>
    </row>
    <row r="54" spans="1:8" ht="15">
      <c r="A54" s="9" t="s">
        <v>518</v>
      </c>
      <c r="B54" t="str">
        <f t="shared" si="18"/>
        <v>Щербенко Ева Владиславовна</v>
      </c>
      <c r="C54" t="str">
        <f t="shared" si="19"/>
        <v>Щербенко </v>
      </c>
      <c r="D54" t="str">
        <f t="shared" si="20"/>
        <v>Е</v>
      </c>
      <c r="E54" t="str">
        <f t="shared" si="21"/>
        <v>Щербенко1Ева Владиславовна</v>
      </c>
      <c r="F54" t="str">
        <f t="shared" si="22"/>
        <v>В</v>
      </c>
      <c r="G54" t="str">
        <f t="shared" si="23"/>
        <v>Щербенко  Е.В.</v>
      </c>
      <c r="H54" s="7" t="s">
        <v>36</v>
      </c>
    </row>
    <row r="55" spans="1:8" ht="15">
      <c r="A55" s="9" t="s">
        <v>519</v>
      </c>
      <c r="B55" t="str">
        <f t="shared" si="18"/>
        <v>Щитников Александр Савельевич</v>
      </c>
      <c r="C55" t="str">
        <f t="shared" si="19"/>
        <v>Щитников </v>
      </c>
      <c r="D55" t="str">
        <f t="shared" si="20"/>
        <v>А</v>
      </c>
      <c r="E55" t="str">
        <f t="shared" si="21"/>
        <v>Щитников1Александр Савельевич</v>
      </c>
      <c r="F55" t="str">
        <f t="shared" si="22"/>
        <v>С</v>
      </c>
      <c r="G55" t="str">
        <f t="shared" si="23"/>
        <v>Щитников  А.С.</v>
      </c>
      <c r="H55" s="7" t="s">
        <v>520</v>
      </c>
    </row>
    <row r="56" spans="1:8" ht="15">
      <c r="A56" s="9" t="s">
        <v>521</v>
      </c>
      <c r="B56" t="str">
        <f t="shared" si="18"/>
        <v>Юшкова Людмила Валерьевна</v>
      </c>
      <c r="C56" t="str">
        <f t="shared" si="19"/>
        <v>Юшкова </v>
      </c>
      <c r="D56" t="str">
        <f t="shared" si="20"/>
        <v>Л</v>
      </c>
      <c r="E56" t="str">
        <f t="shared" si="21"/>
        <v>Юшкова1Людмила Валерьевна</v>
      </c>
      <c r="F56" t="str">
        <f t="shared" si="22"/>
        <v>В</v>
      </c>
      <c r="G56" t="str">
        <f t="shared" si="23"/>
        <v>Юшкова  Л.В.</v>
      </c>
      <c r="H56" s="7" t="s">
        <v>65</v>
      </c>
    </row>
    <row r="57" spans="1:8" ht="15">
      <c r="A57" s="9" t="s">
        <v>522</v>
      </c>
      <c r="B57" t="str">
        <f t="shared" si="18"/>
        <v>Абдулхакова Ольга Анатольевна</v>
      </c>
      <c r="C57" t="str">
        <f t="shared" si="19"/>
        <v>Абдулхакова </v>
      </c>
      <c r="D57" t="str">
        <f t="shared" si="20"/>
        <v>О</v>
      </c>
      <c r="E57" t="str">
        <f t="shared" si="21"/>
        <v>Абдулхакова1Ольга Анатольевна</v>
      </c>
      <c r="F57" t="str">
        <f t="shared" si="22"/>
        <v>А</v>
      </c>
      <c r="G57" t="str">
        <f t="shared" si="23"/>
        <v>Абдулхакова  О.А.</v>
      </c>
      <c r="H57" s="7" t="s">
        <v>523</v>
      </c>
    </row>
    <row r="58" spans="1:8" ht="15">
      <c r="A58" s="9"/>
      <c r="H58" s="7" t="s">
        <v>63</v>
      </c>
    </row>
    <row r="59" spans="1:8" ht="15">
      <c r="A59" s="9" t="s">
        <v>524</v>
      </c>
      <c r="B59" t="str">
        <f aca="true" t="shared" si="24" ref="B59:B90">IF(OR(LEFT(A59,1)="e",LEFT(A59,1)="i",LEFT(A59,1)="h"),RIGHT(A59,LEN(A59)-1),A59)</f>
        <v>Адольф Владимир Александрович</v>
      </c>
      <c r="C59" t="str">
        <f aca="true" t="shared" si="25" ref="C59:C90">LEFT(B59,SEARCH(" ",B59))</f>
        <v>Адольф </v>
      </c>
      <c r="D59" t="str">
        <f aca="true" t="shared" si="26" ref="D59:D90">MID(B59,SEARCH(" ",B59)+1,1)</f>
        <v>В</v>
      </c>
      <c r="E59" t="str">
        <f aca="true" t="shared" si="27" ref="E59:E90">REPLACE(B59,SEARCH(" ",B59),1,1)</f>
        <v>Адольф1Владимир Александрович</v>
      </c>
      <c r="F59" t="str">
        <f aca="true" t="shared" si="28" ref="F59:F90">MID(E59,SEARCH(" ",E59)+1,1)</f>
        <v>А</v>
      </c>
      <c r="G59" t="str">
        <f aca="true" t="shared" si="29" ref="G59:G90">CONCATENATE(C59," ",D59,".",F59,".")</f>
        <v>Адольф  В.А.</v>
      </c>
      <c r="H59" s="7" t="s">
        <v>525</v>
      </c>
    </row>
    <row r="60" spans="1:8" ht="15">
      <c r="A60" s="9" t="s">
        <v>526</v>
      </c>
      <c r="B60" t="str">
        <f t="shared" si="24"/>
        <v>Алексеев Олег Геннадьевич</v>
      </c>
      <c r="C60" t="str">
        <f t="shared" si="25"/>
        <v>Алексеев </v>
      </c>
      <c r="D60" t="str">
        <f t="shared" si="26"/>
        <v>О</v>
      </c>
      <c r="E60" t="str">
        <f t="shared" si="27"/>
        <v>Алексеев1Олег Геннадьевич</v>
      </c>
      <c r="F60" t="str">
        <f t="shared" si="28"/>
        <v>Г</v>
      </c>
      <c r="G60" t="str">
        <f t="shared" si="29"/>
        <v>Алексеев  О.Г.</v>
      </c>
      <c r="H60" s="7" t="s">
        <v>76</v>
      </c>
    </row>
    <row r="61" spans="1:8" ht="15">
      <c r="A61" s="9" t="s">
        <v>466</v>
      </c>
      <c r="B61" t="str">
        <f t="shared" si="24"/>
        <v>Алешина Ольга Геннадьевна</v>
      </c>
      <c r="C61" t="str">
        <f t="shared" si="25"/>
        <v>Алешина </v>
      </c>
      <c r="D61" t="str">
        <f t="shared" si="26"/>
        <v>О</v>
      </c>
      <c r="E61" t="str">
        <f t="shared" si="27"/>
        <v>Алешина1Ольга Геннадьевна</v>
      </c>
      <c r="F61" t="str">
        <f t="shared" si="28"/>
        <v>Г</v>
      </c>
      <c r="G61" t="str">
        <f t="shared" si="29"/>
        <v>Алешина  О.Г.</v>
      </c>
      <c r="H61" s="7" t="s">
        <v>527</v>
      </c>
    </row>
    <row r="62" spans="1:8" ht="15">
      <c r="A62" s="9" t="s">
        <v>468</v>
      </c>
      <c r="B62" t="str">
        <f t="shared" si="24"/>
        <v>Ананьева Надежда Васильевна</v>
      </c>
      <c r="C62" t="str">
        <f t="shared" si="25"/>
        <v>Ананьева </v>
      </c>
      <c r="D62" t="str">
        <f t="shared" si="26"/>
        <v>Н</v>
      </c>
      <c r="E62" t="str">
        <f t="shared" si="27"/>
        <v>Ананьева1Надежда Васильевна</v>
      </c>
      <c r="F62" t="str">
        <f t="shared" si="28"/>
        <v>В</v>
      </c>
      <c r="G62" t="str">
        <f t="shared" si="29"/>
        <v>Ананьева  Н.В.</v>
      </c>
      <c r="H62" s="7" t="s">
        <v>528</v>
      </c>
    </row>
    <row r="63" spans="1:8" ht="15">
      <c r="A63" s="9" t="s">
        <v>440</v>
      </c>
      <c r="B63" t="str">
        <f t="shared" si="24"/>
        <v>Астраханцева Ирина Анатольевна</v>
      </c>
      <c r="C63" t="str">
        <f t="shared" si="25"/>
        <v>Астраханцева </v>
      </c>
      <c r="D63" t="str">
        <f t="shared" si="26"/>
        <v>И</v>
      </c>
      <c r="E63" t="str">
        <f t="shared" si="27"/>
        <v>Астраханцева1Ирина Анатольевна</v>
      </c>
      <c r="F63" t="str">
        <f t="shared" si="28"/>
        <v>А</v>
      </c>
      <c r="G63" t="str">
        <f t="shared" si="29"/>
        <v>Астраханцева  И.А.</v>
      </c>
      <c r="H63" s="7" t="s">
        <v>529</v>
      </c>
    </row>
    <row r="64" spans="1:8" ht="15">
      <c r="A64" s="9" t="s">
        <v>530</v>
      </c>
      <c r="B64" t="str">
        <f t="shared" si="24"/>
        <v>Афанасьева Елена Александровна</v>
      </c>
      <c r="C64" t="str">
        <f t="shared" si="25"/>
        <v>Афанасьева </v>
      </c>
      <c r="D64" t="str">
        <f t="shared" si="26"/>
        <v>Е</v>
      </c>
      <c r="E64" t="str">
        <f t="shared" si="27"/>
        <v>Афанасьева1Елена Александровна</v>
      </c>
      <c r="F64" t="str">
        <f t="shared" si="28"/>
        <v>А</v>
      </c>
      <c r="G64" t="str">
        <f t="shared" si="29"/>
        <v>Афанасьева  Е.А.</v>
      </c>
      <c r="H64" s="7" t="s">
        <v>47</v>
      </c>
    </row>
    <row r="65" spans="1:8" ht="15">
      <c r="A65" s="9" t="s">
        <v>531</v>
      </c>
      <c r="B65" t="str">
        <f t="shared" si="24"/>
        <v>Байдашева Елизавета Николаевна</v>
      </c>
      <c r="C65" t="str">
        <f t="shared" si="25"/>
        <v>Байдашева </v>
      </c>
      <c r="D65" t="str">
        <f t="shared" si="26"/>
        <v>Е</v>
      </c>
      <c r="E65" t="str">
        <f t="shared" si="27"/>
        <v>Байдашева1Елизавета Николаевна</v>
      </c>
      <c r="F65" t="str">
        <f t="shared" si="28"/>
        <v>Н</v>
      </c>
      <c r="G65" t="str">
        <f t="shared" si="29"/>
        <v>Байдашева  Е.Н.</v>
      </c>
      <c r="H65" s="7" t="s">
        <v>532</v>
      </c>
    </row>
    <row r="66" spans="1:8" ht="15">
      <c r="A66" s="9" t="s">
        <v>533</v>
      </c>
      <c r="B66" t="str">
        <f t="shared" si="24"/>
        <v>Бартакова Татьяна Сергеевна</v>
      </c>
      <c r="C66" t="str">
        <f t="shared" si="25"/>
        <v>Бартакова </v>
      </c>
      <c r="D66" t="str">
        <f t="shared" si="26"/>
        <v>Т</v>
      </c>
      <c r="E66" t="str">
        <f t="shared" si="27"/>
        <v>Бартакова1Татьяна Сергеевна</v>
      </c>
      <c r="F66" t="str">
        <f t="shared" si="28"/>
        <v>С</v>
      </c>
      <c r="G66" t="str">
        <f t="shared" si="29"/>
        <v>Бартакова  Т.С.</v>
      </c>
      <c r="H66" s="7" t="s">
        <v>19</v>
      </c>
    </row>
    <row r="67" spans="1:8" ht="15">
      <c r="A67" s="9" t="s">
        <v>442</v>
      </c>
      <c r="B67" t="str">
        <f t="shared" si="24"/>
        <v>Батраева Элина Александровна</v>
      </c>
      <c r="C67" t="str">
        <f t="shared" si="25"/>
        <v>Батраева </v>
      </c>
      <c r="D67" t="str">
        <f t="shared" si="26"/>
        <v>Э</v>
      </c>
      <c r="E67" t="str">
        <f t="shared" si="27"/>
        <v>Батраева1Элина Александровна</v>
      </c>
      <c r="F67" t="str">
        <f t="shared" si="28"/>
        <v>А</v>
      </c>
      <c r="G67" t="str">
        <f t="shared" si="29"/>
        <v>Батраева  Э.А.</v>
      </c>
      <c r="H67" s="7" t="s">
        <v>534</v>
      </c>
    </row>
    <row r="68" spans="1:8" ht="15">
      <c r="A68" s="9" t="s">
        <v>535</v>
      </c>
      <c r="B68" t="str">
        <f t="shared" si="24"/>
        <v>Белоногова Екатерина Васильевна</v>
      </c>
      <c r="C68" t="str">
        <f t="shared" si="25"/>
        <v>Белоногова </v>
      </c>
      <c r="D68" t="str">
        <f t="shared" si="26"/>
        <v>Е</v>
      </c>
      <c r="E68" t="str">
        <f t="shared" si="27"/>
        <v>Белоногова1Екатерина Васильевна</v>
      </c>
      <c r="F68" t="str">
        <f t="shared" si="28"/>
        <v>В</v>
      </c>
      <c r="G68" t="str">
        <f t="shared" si="29"/>
        <v>Белоногова  Е.В.</v>
      </c>
      <c r="H68" s="7" t="s">
        <v>536</v>
      </c>
    </row>
    <row r="69" spans="1:8" ht="15">
      <c r="A69" s="9" t="s">
        <v>474</v>
      </c>
      <c r="B69" t="str">
        <f t="shared" si="24"/>
        <v>Берг Татьяна Игоревна</v>
      </c>
      <c r="C69" t="str">
        <f t="shared" si="25"/>
        <v>Берг </v>
      </c>
      <c r="D69" t="str">
        <f t="shared" si="26"/>
        <v>Т</v>
      </c>
      <c r="E69" t="str">
        <f t="shared" si="27"/>
        <v>Берг1Татьяна Игоревна</v>
      </c>
      <c r="F69" t="str">
        <f t="shared" si="28"/>
        <v>И</v>
      </c>
      <c r="G69" t="str">
        <f t="shared" si="29"/>
        <v>Берг  Т.И.</v>
      </c>
      <c r="H69" s="7" t="s">
        <v>537</v>
      </c>
    </row>
    <row r="70" spans="1:8" ht="15">
      <c r="A70" s="9" t="s">
        <v>538</v>
      </c>
      <c r="B70" t="str">
        <f t="shared" si="24"/>
        <v>Вакулина Е. А.</v>
      </c>
      <c r="C70" t="str">
        <f t="shared" si="25"/>
        <v>Вакулина </v>
      </c>
      <c r="D70" t="str">
        <f t="shared" si="26"/>
        <v>Е</v>
      </c>
      <c r="E70" t="str">
        <f t="shared" si="27"/>
        <v>Вакулина1Е. А.</v>
      </c>
      <c r="F70" t="str">
        <f t="shared" si="28"/>
        <v>А</v>
      </c>
      <c r="G70" t="str">
        <f t="shared" si="29"/>
        <v>Вакулина  Е.А.</v>
      </c>
      <c r="H70" s="7" t="s">
        <v>39</v>
      </c>
    </row>
    <row r="71" spans="1:8" ht="15">
      <c r="A71" s="9" t="s">
        <v>539</v>
      </c>
      <c r="B71" t="str">
        <f t="shared" si="24"/>
        <v>Вашко Татьяна Александровна</v>
      </c>
      <c r="C71" t="str">
        <f t="shared" si="25"/>
        <v>Вашко </v>
      </c>
      <c r="D71" t="str">
        <f t="shared" si="26"/>
        <v>Т</v>
      </c>
      <c r="E71" t="str">
        <f t="shared" si="27"/>
        <v>Вашко1Татьяна Александровна</v>
      </c>
      <c r="F71" t="str">
        <f t="shared" si="28"/>
        <v>А</v>
      </c>
      <c r="G71" t="str">
        <f t="shared" si="29"/>
        <v>Вашко  Т.А.</v>
      </c>
      <c r="H71" s="7" t="s">
        <v>540</v>
      </c>
    </row>
    <row r="72" spans="1:8" ht="15">
      <c r="A72" s="9" t="s">
        <v>541</v>
      </c>
      <c r="B72" t="str">
        <f t="shared" si="24"/>
        <v>Веремеенко Ольга Сергеевна</v>
      </c>
      <c r="C72" t="str">
        <f t="shared" si="25"/>
        <v>Веремеенко </v>
      </c>
      <c r="D72" t="str">
        <f t="shared" si="26"/>
        <v>О</v>
      </c>
      <c r="E72" t="str">
        <f t="shared" si="27"/>
        <v>Веремеенко1Ольга Сергеевна</v>
      </c>
      <c r="F72" t="str">
        <f t="shared" si="28"/>
        <v>С</v>
      </c>
      <c r="G72" t="str">
        <f t="shared" si="29"/>
        <v>Веремеенко  О.С.</v>
      </c>
      <c r="H72" s="7" t="s">
        <v>60</v>
      </c>
    </row>
    <row r="73" spans="1:8" ht="15">
      <c r="A73" s="9" t="s">
        <v>542</v>
      </c>
      <c r="B73" t="str">
        <f t="shared" si="24"/>
        <v>Вильнер Борис Соломонович</v>
      </c>
      <c r="C73" t="str">
        <f t="shared" si="25"/>
        <v>Вильнер </v>
      </c>
      <c r="D73" t="str">
        <f t="shared" si="26"/>
        <v>Б</v>
      </c>
      <c r="E73" t="str">
        <f t="shared" si="27"/>
        <v>Вильнер1Борис Соломонович</v>
      </c>
      <c r="F73" t="str">
        <f t="shared" si="28"/>
        <v>С</v>
      </c>
      <c r="G73" t="str">
        <f t="shared" si="29"/>
        <v>Вильнер  Б.С.</v>
      </c>
      <c r="H73" s="7" t="s">
        <v>543</v>
      </c>
    </row>
    <row r="74" spans="1:8" ht="15">
      <c r="A74" s="9" t="s">
        <v>544</v>
      </c>
      <c r="B74" t="str">
        <f t="shared" si="24"/>
        <v>Владимирова Ольга Николаевна</v>
      </c>
      <c r="C74" t="str">
        <f t="shared" si="25"/>
        <v>Владимирова </v>
      </c>
      <c r="D74" t="str">
        <f t="shared" si="26"/>
        <v>О</v>
      </c>
      <c r="E74" t="str">
        <f t="shared" si="27"/>
        <v>Владимирова1Ольга Николаевна</v>
      </c>
      <c r="F74" t="str">
        <f t="shared" si="28"/>
        <v>Н</v>
      </c>
      <c r="G74" t="str">
        <f t="shared" si="29"/>
        <v>Владимирова  О.Н.</v>
      </c>
      <c r="H74" s="7" t="s">
        <v>545</v>
      </c>
    </row>
    <row r="75" spans="1:8" ht="15">
      <c r="A75" s="9" t="s">
        <v>546</v>
      </c>
      <c r="B75" t="str">
        <f t="shared" si="24"/>
        <v>Гаврильченко Григорий Семенович</v>
      </c>
      <c r="C75" t="str">
        <f t="shared" si="25"/>
        <v>Гаврильченко </v>
      </c>
      <c r="D75" t="str">
        <f t="shared" si="26"/>
        <v>Г</v>
      </c>
      <c r="E75" t="str">
        <f t="shared" si="27"/>
        <v>Гаврильченко1Григорий Семенович</v>
      </c>
      <c r="F75" t="str">
        <f t="shared" si="28"/>
        <v>С</v>
      </c>
      <c r="G75" t="str">
        <f t="shared" si="29"/>
        <v>Гаврильченко  Г.С.</v>
      </c>
      <c r="H75" s="7" t="s">
        <v>547</v>
      </c>
    </row>
    <row r="76" spans="1:8" ht="15">
      <c r="A76" s="9" t="s">
        <v>548</v>
      </c>
      <c r="B76" t="str">
        <f t="shared" si="24"/>
        <v>Герасимова Елена Александровна</v>
      </c>
      <c r="C76" t="str">
        <f t="shared" si="25"/>
        <v>Герасимова </v>
      </c>
      <c r="D76" t="str">
        <f t="shared" si="26"/>
        <v>Е</v>
      </c>
      <c r="E76" t="str">
        <f t="shared" si="27"/>
        <v>Герасимова1Елена Александровна</v>
      </c>
      <c r="F76" t="str">
        <f t="shared" si="28"/>
        <v>А</v>
      </c>
      <c r="G76" t="str">
        <f t="shared" si="29"/>
        <v>Герасимова  Е.А.</v>
      </c>
      <c r="H76" s="7" t="s">
        <v>549</v>
      </c>
    </row>
    <row r="77" spans="1:8" ht="15">
      <c r="A77" s="9" t="s">
        <v>476</v>
      </c>
      <c r="B77" t="str">
        <f t="shared" si="24"/>
        <v>Глотова Марина Валерьевна</v>
      </c>
      <c r="C77" t="str">
        <f t="shared" si="25"/>
        <v>Глотова </v>
      </c>
      <c r="D77" t="str">
        <f t="shared" si="26"/>
        <v>М</v>
      </c>
      <c r="E77" t="str">
        <f t="shared" si="27"/>
        <v>Глотова1Марина Валерьевна</v>
      </c>
      <c r="F77" t="str">
        <f t="shared" si="28"/>
        <v>В</v>
      </c>
      <c r="G77" t="str">
        <f t="shared" si="29"/>
        <v>Глотова  М.В.</v>
      </c>
      <c r="H77" s="7" t="s">
        <v>68</v>
      </c>
    </row>
    <row r="78" spans="1:8" ht="15">
      <c r="A78" s="9" t="s">
        <v>478</v>
      </c>
      <c r="B78" t="str">
        <f t="shared" si="24"/>
        <v>Гнедых Наталья Николаевна</v>
      </c>
      <c r="C78" t="str">
        <f t="shared" si="25"/>
        <v>Гнедых </v>
      </c>
      <c r="D78" t="str">
        <f t="shared" si="26"/>
        <v>Н</v>
      </c>
      <c r="E78" t="str">
        <f t="shared" si="27"/>
        <v>Гнедых1Наталья Николаевна</v>
      </c>
      <c r="F78" t="str">
        <f t="shared" si="28"/>
        <v>Н</v>
      </c>
      <c r="G78" t="str">
        <f t="shared" si="29"/>
        <v>Гнедых  Н.Н.</v>
      </c>
      <c r="H78" s="7" t="s">
        <v>550</v>
      </c>
    </row>
    <row r="79" spans="1:8" ht="15">
      <c r="A79" s="9" t="s">
        <v>551</v>
      </c>
      <c r="B79" t="str">
        <f t="shared" si="24"/>
        <v>Гоголева Ольга Валерьевна</v>
      </c>
      <c r="C79" t="str">
        <f t="shared" si="25"/>
        <v>Гоголева </v>
      </c>
      <c r="D79" t="str">
        <f t="shared" si="26"/>
        <v>О</v>
      </c>
      <c r="E79" t="str">
        <f t="shared" si="27"/>
        <v>Гоголева1Ольга Валерьевна</v>
      </c>
      <c r="F79" t="str">
        <f t="shared" si="28"/>
        <v>В</v>
      </c>
      <c r="G79" t="str">
        <f t="shared" si="29"/>
        <v>Гоголева  О.В.</v>
      </c>
      <c r="H79" s="7" t="s">
        <v>81</v>
      </c>
    </row>
    <row r="80" spans="1:8" ht="15">
      <c r="A80" s="9" t="s">
        <v>552</v>
      </c>
      <c r="B80" t="str">
        <f t="shared" si="24"/>
        <v>Голденок Елена Евгеньевна</v>
      </c>
      <c r="C80" t="str">
        <f t="shared" si="25"/>
        <v>Голденок </v>
      </c>
      <c r="D80" t="str">
        <f t="shared" si="26"/>
        <v>Е</v>
      </c>
      <c r="E80" t="str">
        <f t="shared" si="27"/>
        <v>Голденок1Елена Евгеньевна</v>
      </c>
      <c r="F80" t="str">
        <f t="shared" si="28"/>
        <v>Е</v>
      </c>
      <c r="G80" t="str">
        <f t="shared" si="29"/>
        <v>Голденок  Е.Е.</v>
      </c>
      <c r="H80" s="7" t="s">
        <v>553</v>
      </c>
    </row>
    <row r="81" spans="1:8" ht="15">
      <c r="A81" s="9" t="s">
        <v>554</v>
      </c>
      <c r="B81" t="str">
        <f t="shared" si="24"/>
        <v>Горащенко Елена Владимировна</v>
      </c>
      <c r="C81" t="str">
        <f t="shared" si="25"/>
        <v>Горащенко </v>
      </c>
      <c r="D81" t="str">
        <f t="shared" si="26"/>
        <v>Е</v>
      </c>
      <c r="E81" t="str">
        <f t="shared" si="27"/>
        <v>Горащенко1Елена Владимировна</v>
      </c>
      <c r="F81" t="str">
        <f t="shared" si="28"/>
        <v>В</v>
      </c>
      <c r="G81" t="str">
        <f t="shared" si="29"/>
        <v>Горащенко  Е.В.</v>
      </c>
      <c r="H81" s="7" t="s">
        <v>555</v>
      </c>
    </row>
    <row r="82" spans="1:8" ht="15">
      <c r="A82" s="9" t="s">
        <v>556</v>
      </c>
      <c r="B82" t="str">
        <f t="shared" si="24"/>
        <v>Горячева Оксана Павловна</v>
      </c>
      <c r="C82" t="str">
        <f t="shared" si="25"/>
        <v>Горячева </v>
      </c>
      <c r="D82" t="str">
        <f t="shared" si="26"/>
        <v>О</v>
      </c>
      <c r="E82" t="str">
        <f t="shared" si="27"/>
        <v>Горячева1Оксана Павловна</v>
      </c>
      <c r="F82" t="str">
        <f t="shared" si="28"/>
        <v>П</v>
      </c>
      <c r="G82" t="str">
        <f t="shared" si="29"/>
        <v>Горячева  О.П.</v>
      </c>
      <c r="H82" s="7" t="s">
        <v>557</v>
      </c>
    </row>
    <row r="83" spans="1:8" ht="15">
      <c r="A83" s="9" t="s">
        <v>558</v>
      </c>
      <c r="B83" t="str">
        <f t="shared" si="24"/>
        <v>Губкин Василий Федорович</v>
      </c>
      <c r="C83" t="str">
        <f t="shared" si="25"/>
        <v>Губкин </v>
      </c>
      <c r="D83" t="str">
        <f t="shared" si="26"/>
        <v>В</v>
      </c>
      <c r="E83" t="str">
        <f t="shared" si="27"/>
        <v>Губкин1Василий Федорович</v>
      </c>
      <c r="F83" t="str">
        <f t="shared" si="28"/>
        <v>Ф</v>
      </c>
      <c r="G83" t="str">
        <f t="shared" si="29"/>
        <v>Губкин  В.Ф.</v>
      </c>
      <c r="H83" s="7" t="s">
        <v>559</v>
      </c>
    </row>
    <row r="84" spans="1:8" ht="15">
      <c r="A84" s="9" t="s">
        <v>560</v>
      </c>
      <c r="B84" t="str">
        <f t="shared" si="24"/>
        <v>Гуняков Юрий Владимирович</v>
      </c>
      <c r="C84" t="str">
        <f t="shared" si="25"/>
        <v>Гуняков </v>
      </c>
      <c r="D84" t="str">
        <f t="shared" si="26"/>
        <v>Ю</v>
      </c>
      <c r="E84" t="str">
        <f t="shared" si="27"/>
        <v>Гуняков1Юрий Владимирович</v>
      </c>
      <c r="F84" t="str">
        <f t="shared" si="28"/>
        <v>В</v>
      </c>
      <c r="G84" t="str">
        <f t="shared" si="29"/>
        <v>Гуняков  Ю.В.</v>
      </c>
      <c r="H84" s="7" t="s">
        <v>561</v>
      </c>
    </row>
    <row r="85" spans="1:8" ht="15">
      <c r="A85" s="9" t="s">
        <v>479</v>
      </c>
      <c r="B85" t="str">
        <f t="shared" si="24"/>
        <v>Данилова Альбина Сергеевна</v>
      </c>
      <c r="C85" t="str">
        <f t="shared" si="25"/>
        <v>Данилова </v>
      </c>
      <c r="D85" t="str">
        <f t="shared" si="26"/>
        <v>А</v>
      </c>
      <c r="E85" t="str">
        <f t="shared" si="27"/>
        <v>Данилова1Альбина Сергеевна</v>
      </c>
      <c r="F85" t="str">
        <f t="shared" si="28"/>
        <v>С</v>
      </c>
      <c r="G85" t="str">
        <f t="shared" si="29"/>
        <v>Данилова  А.С.</v>
      </c>
      <c r="H85" s="7" t="s">
        <v>562</v>
      </c>
    </row>
    <row r="86" spans="1:8" ht="15">
      <c r="A86" s="9" t="s">
        <v>481</v>
      </c>
      <c r="B86" t="str">
        <f t="shared" si="24"/>
        <v>Демченко Светлана Капитоновна</v>
      </c>
      <c r="C86" t="str">
        <f t="shared" si="25"/>
        <v>Демченко </v>
      </c>
      <c r="D86" t="str">
        <f t="shared" si="26"/>
        <v>С</v>
      </c>
      <c r="E86" t="str">
        <f t="shared" si="27"/>
        <v>Демченко1Светлана Капитоновна</v>
      </c>
      <c r="F86" t="str">
        <f t="shared" si="28"/>
        <v>К</v>
      </c>
      <c r="G86" t="str">
        <f t="shared" si="29"/>
        <v>Демченко  С.К.</v>
      </c>
      <c r="H86" s="7" t="s">
        <v>563</v>
      </c>
    </row>
    <row r="87" spans="1:8" ht="15">
      <c r="A87" s="9" t="s">
        <v>564</v>
      </c>
      <c r="B87" t="str">
        <f t="shared" si="24"/>
        <v>Донченко Нина Алексеевна</v>
      </c>
      <c r="C87" t="str">
        <f t="shared" si="25"/>
        <v>Донченко </v>
      </c>
      <c r="D87" t="str">
        <f t="shared" si="26"/>
        <v>Н</v>
      </c>
      <c r="E87" t="str">
        <f t="shared" si="27"/>
        <v>Донченко1Нина Алексеевна</v>
      </c>
      <c r="F87" t="str">
        <f t="shared" si="28"/>
        <v>А</v>
      </c>
      <c r="G87" t="str">
        <f t="shared" si="29"/>
        <v>Донченко  Н.А.</v>
      </c>
      <c r="H87" s="7" t="s">
        <v>565</v>
      </c>
    </row>
    <row r="88" spans="1:8" ht="15">
      <c r="A88" s="9" t="s">
        <v>483</v>
      </c>
      <c r="B88" t="str">
        <f t="shared" si="24"/>
        <v>Дягель Оксана Юрьевна</v>
      </c>
      <c r="C88" t="str">
        <f t="shared" si="25"/>
        <v>Дягель </v>
      </c>
      <c r="D88" t="str">
        <f t="shared" si="26"/>
        <v>О</v>
      </c>
      <c r="E88" t="str">
        <f t="shared" si="27"/>
        <v>Дягель1Оксана Юрьевна</v>
      </c>
      <c r="F88" t="str">
        <f t="shared" si="28"/>
        <v>Ю</v>
      </c>
      <c r="G88" t="str">
        <f t="shared" si="29"/>
        <v>Дягель  О.Ю.</v>
      </c>
      <c r="H88" s="7" t="s">
        <v>566</v>
      </c>
    </row>
    <row r="89" spans="1:8" ht="15">
      <c r="A89" s="9" t="s">
        <v>567</v>
      </c>
      <c r="B89" t="str">
        <f t="shared" si="24"/>
        <v>Ермолаева Любовь Викторовна</v>
      </c>
      <c r="C89" t="str">
        <f t="shared" si="25"/>
        <v>Ермолаева </v>
      </c>
      <c r="D89" t="str">
        <f t="shared" si="26"/>
        <v>Л</v>
      </c>
      <c r="E89" t="str">
        <f t="shared" si="27"/>
        <v>Ермолаева1Любовь Викторовна</v>
      </c>
      <c r="F89" t="str">
        <f t="shared" si="28"/>
        <v>В</v>
      </c>
      <c r="G89" t="str">
        <f t="shared" si="29"/>
        <v>Ермолаева  Л.В.</v>
      </c>
      <c r="H89" s="7" t="s">
        <v>568</v>
      </c>
    </row>
    <row r="90" spans="1:8" ht="15">
      <c r="A90" s="9" t="s">
        <v>485</v>
      </c>
      <c r="B90" t="str">
        <f t="shared" si="24"/>
        <v>Еронкевич Наталья Николаевна</v>
      </c>
      <c r="C90" t="str">
        <f t="shared" si="25"/>
        <v>Еронкевич </v>
      </c>
      <c r="D90" t="str">
        <f t="shared" si="26"/>
        <v>Н</v>
      </c>
      <c r="E90" t="str">
        <f t="shared" si="27"/>
        <v>Еронкевич1Наталья Николаевна</v>
      </c>
      <c r="F90" t="str">
        <f t="shared" si="28"/>
        <v>Н</v>
      </c>
      <c r="G90" t="str">
        <f t="shared" si="29"/>
        <v>Еронкевич  Н.Н.</v>
      </c>
      <c r="H90" s="7" t="s">
        <v>54</v>
      </c>
    </row>
    <row r="91" spans="1:8" ht="15">
      <c r="A91" s="9"/>
      <c r="H91" s="7" t="s">
        <v>569</v>
      </c>
    </row>
    <row r="92" spans="1:8" ht="15">
      <c r="A92" s="9" t="s">
        <v>570</v>
      </c>
      <c r="B92" t="str">
        <f>IF(OR(LEFT(A92,1)="e",LEFT(A92,1)="i",LEFT(A92,1)="h"),RIGHT(A92,LEN(A92)-1),A92)</f>
        <v>Есина Ольга Николаевна</v>
      </c>
      <c r="C92" t="str">
        <f>LEFT(B92,SEARCH(" ",B92))</f>
        <v>Есина </v>
      </c>
      <c r="D92" t="str">
        <f>MID(B92,SEARCH(" ",B92)+1,1)</f>
        <v>О</v>
      </c>
      <c r="E92" t="str">
        <f>REPLACE(B92,SEARCH(" ",B92),1,1)</f>
        <v>Есина1Ольга Николаевна</v>
      </c>
      <c r="F92" t="str">
        <f>MID(E92,SEARCH(" ",E92)+1,1)</f>
        <v>Н</v>
      </c>
      <c r="G92" t="str">
        <f>CONCATENATE(C92," ",D92,".",F92,".")</f>
        <v>Есина  О.Н.</v>
      </c>
      <c r="H92" s="7" t="s">
        <v>571</v>
      </c>
    </row>
    <row r="93" spans="1:8" ht="15">
      <c r="A93" s="9" t="s">
        <v>572</v>
      </c>
      <c r="B93" t="str">
        <f>IF(OR(LEFT(A93,1)="e",LEFT(A93,1)="i",LEFT(A93,1)="h"),RIGHT(A93,LEN(A93)-1),A93)</f>
        <v>Живаева Татьяна Викторовна</v>
      </c>
      <c r="C93" t="str">
        <f>LEFT(B93,SEARCH(" ",B93))</f>
        <v>Живаева </v>
      </c>
      <c r="D93" t="str">
        <f>MID(B93,SEARCH(" ",B93)+1,1)</f>
        <v>Т</v>
      </c>
      <c r="E93" t="str">
        <f>REPLACE(B93,SEARCH(" ",B93),1,1)</f>
        <v>Живаева1Татьяна Викторовна</v>
      </c>
      <c r="F93" t="str">
        <f>MID(E93,SEARCH(" ",E93)+1,1)</f>
        <v>В</v>
      </c>
      <c r="G93" t="str">
        <f>CONCATENATE(C93," ",D93,".",F93,".")</f>
        <v>Живаева  Т.В.</v>
      </c>
      <c r="H93" s="7" t="s">
        <v>573</v>
      </c>
    </row>
    <row r="94" spans="1:8" ht="15">
      <c r="A94" s="9" t="s">
        <v>574</v>
      </c>
      <c r="B94" t="str">
        <f>IF(OR(LEFT(A94,1)="e",LEFT(A94,1)="i",LEFT(A94,1)="h"),RIGHT(A94,LEN(A94)-1),A94)</f>
        <v>Захарова Лариса Вячеславовна</v>
      </c>
      <c r="C94" t="str">
        <f>LEFT(B94,SEARCH(" ",B94))</f>
        <v>Захарова </v>
      </c>
      <c r="D94" t="str">
        <f>MID(B94,SEARCH(" ",B94)+1,1)</f>
        <v>Л</v>
      </c>
      <c r="E94" t="str">
        <f>REPLACE(B94,SEARCH(" ",B94),1,1)</f>
        <v>Захарова1Лариса Вячеславовна</v>
      </c>
      <c r="F94" t="str">
        <f>MID(E94,SEARCH(" ",E94)+1,1)</f>
        <v>В</v>
      </c>
      <c r="G94" t="str">
        <f>CONCATENATE(C94," ",D94,".",F94,".")</f>
        <v>Захарова  Л.В.</v>
      </c>
      <c r="H94" s="7" t="s">
        <v>51</v>
      </c>
    </row>
    <row r="95" spans="1:8" ht="15">
      <c r="A95" s="9" t="s">
        <v>487</v>
      </c>
      <c r="B95" t="str">
        <f>IF(OR(LEFT(A95,1)="e",LEFT(A95,1)="i",LEFT(A95,1)="h"),RIGHT(A95,LEN(A95)-1),A95)</f>
        <v>Здрестова-Захаренкова Светлана Викторовна</v>
      </c>
      <c r="C95" t="str">
        <f>LEFT(B95,SEARCH(" ",B95))</f>
        <v>Здрестова-Захаренкова </v>
      </c>
      <c r="D95" t="str">
        <f>MID(B95,SEARCH(" ",B95)+1,1)</f>
        <v>С</v>
      </c>
      <c r="E95" t="str">
        <f>REPLACE(B95,SEARCH(" ",B95),1,1)</f>
        <v>Здрестова-Захаренкова1Светлана Викторовна</v>
      </c>
      <c r="F95" t="str">
        <f>MID(E95,SEARCH(" ",E95)+1,1)</f>
        <v>В</v>
      </c>
      <c r="G95" t="str">
        <f>CONCATENATE(C95," ",D95,".",F95,".")</f>
        <v>Здрестова-Захаренкова  С.В.</v>
      </c>
      <c r="H95" s="7" t="s">
        <v>575</v>
      </c>
    </row>
    <row r="96" spans="1:8" ht="15">
      <c r="A96" s="9"/>
      <c r="H96" s="7" t="s">
        <v>40</v>
      </c>
    </row>
    <row r="97" spans="1:8" ht="15">
      <c r="A97" s="9" t="s">
        <v>576</v>
      </c>
      <c r="B97" t="str">
        <f aca="true" t="shared" si="30" ref="B97:B110">IF(OR(LEFT(A97,1)="e",LEFT(A97,1)="i",LEFT(A97,1)="h"),RIGHT(A97,LEN(A97)-1),A97)</f>
        <v>Иванова Лариса Валентиновна</v>
      </c>
      <c r="C97" t="str">
        <f aca="true" t="shared" si="31" ref="C97:C110">LEFT(B97,SEARCH(" ",B97))</f>
        <v>Иванова </v>
      </c>
      <c r="D97" t="str">
        <f aca="true" t="shared" si="32" ref="D97:D110">MID(B97,SEARCH(" ",B97)+1,1)</f>
        <v>Л</v>
      </c>
      <c r="E97" t="str">
        <f aca="true" t="shared" si="33" ref="E97:E110">REPLACE(B97,SEARCH(" ",B97),1,1)</f>
        <v>Иванова1Лариса Валентиновна</v>
      </c>
      <c r="F97" t="str">
        <f aca="true" t="shared" si="34" ref="F97:F110">MID(E97,SEARCH(" ",E97)+1,1)</f>
        <v>В</v>
      </c>
      <c r="G97" t="str">
        <f aca="true" t="shared" si="35" ref="G97:G110">CONCATENATE(C97," ",D97,".",F97,".")</f>
        <v>Иванова  Л.В.</v>
      </c>
      <c r="H97" s="7" t="s">
        <v>577</v>
      </c>
    </row>
    <row r="98" spans="1:8" ht="15">
      <c r="A98" s="9" t="s">
        <v>489</v>
      </c>
      <c r="B98" t="str">
        <f t="shared" si="30"/>
        <v>Игнатова Татьяна Васильевна</v>
      </c>
      <c r="C98" t="str">
        <f t="shared" si="31"/>
        <v>Игнатова </v>
      </c>
      <c r="D98" t="str">
        <f t="shared" si="32"/>
        <v>Т</v>
      </c>
      <c r="E98" t="str">
        <f t="shared" si="33"/>
        <v>Игнатова1Татьяна Васильевна</v>
      </c>
      <c r="F98" t="str">
        <f t="shared" si="34"/>
        <v>В</v>
      </c>
      <c r="G98" t="str">
        <f t="shared" si="35"/>
        <v>Игнатова  Т.В.</v>
      </c>
      <c r="H98" s="7" t="s">
        <v>578</v>
      </c>
    </row>
    <row r="99" spans="1:8" ht="15">
      <c r="A99" s="9" t="s">
        <v>579</v>
      </c>
      <c r="B99" t="str">
        <f t="shared" si="30"/>
        <v>Кадач Ольга Викторовна</v>
      </c>
      <c r="C99" t="str">
        <f t="shared" si="31"/>
        <v>Кадач </v>
      </c>
      <c r="D99" t="str">
        <f t="shared" si="32"/>
        <v>О</v>
      </c>
      <c r="E99" t="str">
        <f t="shared" si="33"/>
        <v>Кадач1Ольга Викторовна</v>
      </c>
      <c r="F99" t="str">
        <f t="shared" si="34"/>
        <v>В</v>
      </c>
      <c r="G99" t="str">
        <f t="shared" si="35"/>
        <v>Кадач  О.В.</v>
      </c>
      <c r="H99" s="7" t="s">
        <v>580</v>
      </c>
    </row>
    <row r="100" spans="1:8" ht="15">
      <c r="A100" s="9" t="s">
        <v>491</v>
      </c>
      <c r="B100" t="str">
        <f t="shared" si="30"/>
        <v>Клименкова Татьяна Александровна</v>
      </c>
      <c r="C100" t="str">
        <f t="shared" si="31"/>
        <v>Клименкова </v>
      </c>
      <c r="D100" t="str">
        <f t="shared" si="32"/>
        <v>Т</v>
      </c>
      <c r="E100" t="str">
        <f t="shared" si="33"/>
        <v>Клименкова1Татьяна Александровна</v>
      </c>
      <c r="F100" t="str">
        <f t="shared" si="34"/>
        <v>А</v>
      </c>
      <c r="G100" t="str">
        <f t="shared" si="35"/>
        <v>Клименкова  Т.А.</v>
      </c>
      <c r="H100" s="7" t="s">
        <v>581</v>
      </c>
    </row>
    <row r="101" spans="1:8" ht="15">
      <c r="A101" s="9" t="s">
        <v>582</v>
      </c>
      <c r="B101" t="str">
        <f t="shared" si="30"/>
        <v>Кондратюк Татьяна Алексеевна</v>
      </c>
      <c r="C101" t="str">
        <f t="shared" si="31"/>
        <v>Кондратюк </v>
      </c>
      <c r="D101" t="str">
        <f t="shared" si="32"/>
        <v>Т</v>
      </c>
      <c r="E101" t="str">
        <f t="shared" si="33"/>
        <v>Кондратюк1Татьяна Алексеевна</v>
      </c>
      <c r="F101" t="str">
        <f t="shared" si="34"/>
        <v>А</v>
      </c>
      <c r="G101" t="str">
        <f t="shared" si="35"/>
        <v>Кондратюк  Т.А.</v>
      </c>
      <c r="H101" s="7" t="s">
        <v>583</v>
      </c>
    </row>
    <row r="102" spans="1:8" ht="15">
      <c r="A102" s="9" t="s">
        <v>584</v>
      </c>
      <c r="B102" t="str">
        <f t="shared" si="30"/>
        <v>Конева Ольга Васильевна</v>
      </c>
      <c r="C102" t="str">
        <f t="shared" si="31"/>
        <v>Конева </v>
      </c>
      <c r="D102" t="str">
        <f t="shared" si="32"/>
        <v>О</v>
      </c>
      <c r="E102" t="str">
        <f t="shared" si="33"/>
        <v>Конева1Ольга Васильевна</v>
      </c>
      <c r="F102" t="str">
        <f t="shared" si="34"/>
        <v>В</v>
      </c>
      <c r="G102" t="str">
        <f t="shared" si="35"/>
        <v>Конева  О.В.</v>
      </c>
      <c r="H102" s="7" t="s">
        <v>69</v>
      </c>
    </row>
    <row r="103" spans="1:8" ht="15">
      <c r="A103" s="9" t="s">
        <v>585</v>
      </c>
      <c r="B103" t="str">
        <f t="shared" si="30"/>
        <v>Конищева Марина Анатольевна</v>
      </c>
      <c r="C103" t="str">
        <f t="shared" si="31"/>
        <v>Конищева </v>
      </c>
      <c r="D103" t="str">
        <f t="shared" si="32"/>
        <v>М</v>
      </c>
      <c r="E103" t="str">
        <f t="shared" si="33"/>
        <v>Конищева1Марина Анатольевна</v>
      </c>
      <c r="F103" t="str">
        <f t="shared" si="34"/>
        <v>А</v>
      </c>
      <c r="G103" t="str">
        <f t="shared" si="35"/>
        <v>Конищева  М.А.</v>
      </c>
      <c r="H103" s="7" t="s">
        <v>586</v>
      </c>
    </row>
    <row r="104" spans="1:8" ht="15">
      <c r="A104" s="9" t="s">
        <v>587</v>
      </c>
      <c r="B104" t="str">
        <f t="shared" si="30"/>
        <v>Коношенко Лидия Анатольевна</v>
      </c>
      <c r="C104" t="str">
        <f t="shared" si="31"/>
        <v>Коношенко </v>
      </c>
      <c r="D104" t="str">
        <f t="shared" si="32"/>
        <v>Л</v>
      </c>
      <c r="E104" t="str">
        <f t="shared" si="33"/>
        <v>Коношенко1Лидия Анатольевна</v>
      </c>
      <c r="F104" t="str">
        <f t="shared" si="34"/>
        <v>А</v>
      </c>
      <c r="G104" t="str">
        <f t="shared" si="35"/>
        <v>Коношенко  Л.А.</v>
      </c>
      <c r="H104" s="10" t="s">
        <v>588</v>
      </c>
    </row>
    <row r="105" spans="1:8" ht="15">
      <c r="A105" s="9" t="s">
        <v>589</v>
      </c>
      <c r="B105" t="str">
        <f t="shared" si="30"/>
        <v>Константинов Михаил Викторович</v>
      </c>
      <c r="C105" t="str">
        <f t="shared" si="31"/>
        <v>Константинов </v>
      </c>
      <c r="D105" t="str">
        <f t="shared" si="32"/>
        <v>М</v>
      </c>
      <c r="E105" t="str">
        <f t="shared" si="33"/>
        <v>Константинов1Михаил Викторович</v>
      </c>
      <c r="F105" t="str">
        <f t="shared" si="34"/>
        <v>В</v>
      </c>
      <c r="G105" t="str">
        <f t="shared" si="35"/>
        <v>Константинов  М.В.</v>
      </c>
      <c r="H105" s="7" t="s">
        <v>590</v>
      </c>
    </row>
    <row r="106" spans="1:8" ht="15">
      <c r="A106" s="9" t="s">
        <v>591</v>
      </c>
      <c r="B106" t="str">
        <f t="shared" si="30"/>
        <v>Кофман Григорий Борисович</v>
      </c>
      <c r="C106" t="str">
        <f t="shared" si="31"/>
        <v>Кофман </v>
      </c>
      <c r="D106" t="str">
        <f t="shared" si="32"/>
        <v>Г</v>
      </c>
      <c r="E106" t="str">
        <f t="shared" si="33"/>
        <v>Кофман1Григорий Борисович</v>
      </c>
      <c r="F106" t="str">
        <f t="shared" si="34"/>
        <v>Б</v>
      </c>
      <c r="G106" t="str">
        <f t="shared" si="35"/>
        <v>Кофман  Г.Б.</v>
      </c>
      <c r="H106" s="10" t="s">
        <v>592</v>
      </c>
    </row>
    <row r="107" spans="1:8" ht="15">
      <c r="A107" s="9" t="s">
        <v>593</v>
      </c>
      <c r="B107" t="str">
        <f t="shared" si="30"/>
        <v>Коюпченко Ирина Николаевна</v>
      </c>
      <c r="C107" t="str">
        <f t="shared" si="31"/>
        <v>Коюпченко </v>
      </c>
      <c r="D107" t="str">
        <f t="shared" si="32"/>
        <v>И</v>
      </c>
      <c r="E107" t="str">
        <f t="shared" si="33"/>
        <v>Коюпченко1Ирина Николаевна</v>
      </c>
      <c r="F107" t="str">
        <f t="shared" si="34"/>
        <v>Н</v>
      </c>
      <c r="G107" t="str">
        <f t="shared" si="35"/>
        <v>Коюпченко  И.Н.</v>
      </c>
      <c r="H107" s="10" t="s">
        <v>594</v>
      </c>
    </row>
    <row r="108" spans="1:8" ht="15">
      <c r="A108" s="9" t="s">
        <v>595</v>
      </c>
      <c r="B108" t="str">
        <f t="shared" si="30"/>
        <v>Крылов Игорь Иванович</v>
      </c>
      <c r="C108" t="str">
        <f t="shared" si="31"/>
        <v>Крылов </v>
      </c>
      <c r="D108" t="str">
        <f t="shared" si="32"/>
        <v>И</v>
      </c>
      <c r="E108" t="str">
        <f t="shared" si="33"/>
        <v>Крылов1Игорь Иванович</v>
      </c>
      <c r="F108" t="str">
        <f t="shared" si="34"/>
        <v>И</v>
      </c>
      <c r="G108" t="str">
        <f t="shared" si="35"/>
        <v>Крылов  И.И.</v>
      </c>
      <c r="H108" s="10" t="s">
        <v>596</v>
      </c>
    </row>
    <row r="109" spans="1:8" ht="15">
      <c r="A109" s="9" t="s">
        <v>597</v>
      </c>
      <c r="B109" t="str">
        <f t="shared" si="30"/>
        <v>Кудрявцев Михаил Дмитриевич</v>
      </c>
      <c r="C109" t="str">
        <f t="shared" si="31"/>
        <v>Кудрявцев </v>
      </c>
      <c r="D109" t="str">
        <f t="shared" si="32"/>
        <v>М</v>
      </c>
      <c r="E109" t="str">
        <f t="shared" si="33"/>
        <v>Кудрявцев1Михаил Дмитриевич</v>
      </c>
      <c r="F109" t="str">
        <f t="shared" si="34"/>
        <v>Д</v>
      </c>
      <c r="G109" t="str">
        <f t="shared" si="35"/>
        <v>Кудрявцев  М.Д.</v>
      </c>
      <c r="H109" s="7" t="s">
        <v>61</v>
      </c>
    </row>
    <row r="110" spans="1:8" ht="15">
      <c r="A110" s="9" t="s">
        <v>598</v>
      </c>
      <c r="B110" t="str">
        <f t="shared" si="30"/>
        <v>Куимов Василий Васильевич</v>
      </c>
      <c r="C110" t="str">
        <f t="shared" si="31"/>
        <v>Куимов </v>
      </c>
      <c r="D110" t="str">
        <f t="shared" si="32"/>
        <v>В</v>
      </c>
      <c r="E110" t="str">
        <f t="shared" si="33"/>
        <v>Куимов1Василий Васильевич</v>
      </c>
      <c r="F110" t="str">
        <f t="shared" si="34"/>
        <v>В</v>
      </c>
      <c r="G110" t="str">
        <f t="shared" si="35"/>
        <v>Куимов  В.В.</v>
      </c>
      <c r="H110" s="10" t="s">
        <v>599</v>
      </c>
    </row>
    <row r="111" spans="1:8" ht="15">
      <c r="A111" s="9"/>
      <c r="H111" s="10" t="s">
        <v>600</v>
      </c>
    </row>
    <row r="112" spans="1:8" ht="15">
      <c r="A112" s="9" t="s">
        <v>601</v>
      </c>
      <c r="B112" t="str">
        <f aca="true" t="shared" si="36" ref="B112:B125">IF(OR(LEFT(A112,1)="e",LEFT(A112,1)="i",LEFT(A112,1)="h"),RIGHT(A112,LEN(A112)-1),A112)</f>
        <v>Курган Ольга Ивановна</v>
      </c>
      <c r="C112" t="str">
        <f aca="true" t="shared" si="37" ref="C112:C125">LEFT(B112,SEARCH(" ",B112))</f>
        <v>Курган </v>
      </c>
      <c r="D112" t="str">
        <f aca="true" t="shared" si="38" ref="D112:D125">MID(B112,SEARCH(" ",B112)+1,1)</f>
        <v>О</v>
      </c>
      <c r="E112" t="str">
        <f aca="true" t="shared" si="39" ref="E112:E125">REPLACE(B112,SEARCH(" ",B112),1,1)</f>
        <v>Курган1Ольга Ивановна</v>
      </c>
      <c r="F112" t="str">
        <f aca="true" t="shared" si="40" ref="F112:F125">MID(E112,SEARCH(" ",E112)+1,1)</f>
        <v>И</v>
      </c>
      <c r="G112" t="str">
        <f aca="true" t="shared" si="41" ref="G112:G125">CONCATENATE(C112," ",D112,".",F112,".")</f>
        <v>Курган  О.И.</v>
      </c>
      <c r="H112" s="7" t="s">
        <v>72</v>
      </c>
    </row>
    <row r="113" spans="1:8" ht="15">
      <c r="A113" s="9" t="s">
        <v>602</v>
      </c>
      <c r="B113" t="str">
        <f t="shared" si="36"/>
        <v>Люлина Наталья Владимировна</v>
      </c>
      <c r="C113" t="str">
        <f t="shared" si="37"/>
        <v>Люлина </v>
      </c>
      <c r="D113" t="str">
        <f t="shared" si="38"/>
        <v>Н</v>
      </c>
      <c r="E113" t="str">
        <f t="shared" si="39"/>
        <v>Люлина1Наталья Владимировна</v>
      </c>
      <c r="F113" t="str">
        <f t="shared" si="40"/>
        <v>В</v>
      </c>
      <c r="G113" t="str">
        <f t="shared" si="41"/>
        <v>Люлина  Н.В.</v>
      </c>
      <c r="H113" s="7" t="s">
        <v>603</v>
      </c>
    </row>
    <row r="114" spans="1:8" ht="15">
      <c r="A114" s="9" t="s">
        <v>604</v>
      </c>
      <c r="B114" t="str">
        <f t="shared" si="36"/>
        <v>Максименко Ирина Анатольевна</v>
      </c>
      <c r="C114" t="str">
        <f t="shared" si="37"/>
        <v>Максименко </v>
      </c>
      <c r="D114" t="str">
        <f t="shared" si="38"/>
        <v>И</v>
      </c>
      <c r="E114" t="str">
        <f t="shared" si="39"/>
        <v>Максименко1Ирина Анатольевна</v>
      </c>
      <c r="F114" t="str">
        <f t="shared" si="40"/>
        <v>А</v>
      </c>
      <c r="G114" t="str">
        <f t="shared" si="41"/>
        <v>Максименко  И.А.</v>
      </c>
      <c r="H114" s="7" t="s">
        <v>605</v>
      </c>
    </row>
    <row r="115" spans="1:8" ht="15">
      <c r="A115" s="9" t="s">
        <v>497</v>
      </c>
      <c r="B115" t="str">
        <f t="shared" si="36"/>
        <v>Мамонтова Вероника Петровна</v>
      </c>
      <c r="C115" t="str">
        <f t="shared" si="37"/>
        <v>Мамонтова </v>
      </c>
      <c r="D115" t="str">
        <f t="shared" si="38"/>
        <v>В</v>
      </c>
      <c r="E115" t="str">
        <f t="shared" si="39"/>
        <v>Мамонтова1Вероника Петровна</v>
      </c>
      <c r="F115" t="str">
        <f t="shared" si="40"/>
        <v>П</v>
      </c>
      <c r="G115" t="str">
        <f t="shared" si="41"/>
        <v>Мамонтова  В.П.</v>
      </c>
      <c r="H115" s="7" t="s">
        <v>78</v>
      </c>
    </row>
    <row r="116" spans="1:8" ht="15">
      <c r="A116" s="9" t="s">
        <v>606</v>
      </c>
      <c r="B116" t="str">
        <f t="shared" si="36"/>
        <v>Мариненко Людмила Евгеньевна</v>
      </c>
      <c r="C116" t="str">
        <f t="shared" si="37"/>
        <v>Мариненко </v>
      </c>
      <c r="D116" t="str">
        <f t="shared" si="38"/>
        <v>Л</v>
      </c>
      <c r="E116" t="str">
        <f t="shared" si="39"/>
        <v>Мариненко1Людмила Евгеньевна</v>
      </c>
      <c r="F116" t="str">
        <f t="shared" si="40"/>
        <v>Е</v>
      </c>
      <c r="G116" t="str">
        <f t="shared" si="41"/>
        <v>Мариненко  Л.Е.</v>
      </c>
      <c r="H116" s="7" t="s">
        <v>607</v>
      </c>
    </row>
    <row r="117" spans="1:8" ht="15">
      <c r="A117" s="9" t="s">
        <v>608</v>
      </c>
      <c r="B117" t="str">
        <f t="shared" si="36"/>
        <v>Маслов Сергей Владимирович</v>
      </c>
      <c r="C117" t="str">
        <f t="shared" si="37"/>
        <v>Маслов </v>
      </c>
      <c r="D117" t="str">
        <f t="shared" si="38"/>
        <v>С</v>
      </c>
      <c r="E117" t="str">
        <f t="shared" si="39"/>
        <v>Маслов1Сергей Владимирович</v>
      </c>
      <c r="F117" t="str">
        <f t="shared" si="40"/>
        <v>В</v>
      </c>
      <c r="G117" t="str">
        <f t="shared" si="41"/>
        <v>Маслов  С.В.</v>
      </c>
      <c r="H117" s="7" t="s">
        <v>609</v>
      </c>
    </row>
    <row r="118" spans="1:8" ht="15">
      <c r="A118" s="9" t="s">
        <v>610</v>
      </c>
      <c r="B118" t="str">
        <f t="shared" si="36"/>
        <v>Мельникова Татьяна Александровна</v>
      </c>
      <c r="C118" t="str">
        <f t="shared" si="37"/>
        <v>Мельникова </v>
      </c>
      <c r="D118" t="str">
        <f t="shared" si="38"/>
        <v>Т</v>
      </c>
      <c r="E118" t="str">
        <f t="shared" si="39"/>
        <v>Мельникова1Татьяна Александровна</v>
      </c>
      <c r="F118" t="str">
        <f t="shared" si="40"/>
        <v>А</v>
      </c>
      <c r="G118" t="str">
        <f t="shared" si="41"/>
        <v>Мельникова  Т.А.</v>
      </c>
      <c r="H118" s="7" t="s">
        <v>16</v>
      </c>
    </row>
    <row r="119" spans="1:8" ht="15">
      <c r="A119" s="9" t="s">
        <v>611</v>
      </c>
      <c r="B119" t="str">
        <f t="shared" si="36"/>
        <v>Мельниченко Константин Александрович</v>
      </c>
      <c r="C119" t="str">
        <f t="shared" si="37"/>
        <v>Мельниченко </v>
      </c>
      <c r="D119" t="str">
        <f t="shared" si="38"/>
        <v>К</v>
      </c>
      <c r="E119" t="str">
        <f t="shared" si="39"/>
        <v>Мельниченко1Константин Александрович</v>
      </c>
      <c r="F119" t="str">
        <f t="shared" si="40"/>
        <v>А</v>
      </c>
      <c r="G119" t="str">
        <f t="shared" si="41"/>
        <v>Мельниченко  К.А.</v>
      </c>
      <c r="H119" s="7" t="s">
        <v>612</v>
      </c>
    </row>
    <row r="120" spans="1:8" ht="15">
      <c r="A120" s="9" t="s">
        <v>613</v>
      </c>
      <c r="B120" t="str">
        <f t="shared" si="36"/>
        <v>Меньшикова Виктория Карловна</v>
      </c>
      <c r="C120" t="str">
        <f t="shared" si="37"/>
        <v>Меньшикова </v>
      </c>
      <c r="D120" t="str">
        <f t="shared" si="38"/>
        <v>В</v>
      </c>
      <c r="E120" t="str">
        <f t="shared" si="39"/>
        <v>Меньшикова1Виктория Карловна</v>
      </c>
      <c r="F120" t="str">
        <f t="shared" si="40"/>
        <v>К</v>
      </c>
      <c r="G120" t="str">
        <f t="shared" si="41"/>
        <v>Меньшикова  В.К.</v>
      </c>
      <c r="H120" s="7" t="s">
        <v>614</v>
      </c>
    </row>
    <row r="121" spans="1:8" ht="15">
      <c r="A121" s="9" t="s">
        <v>615</v>
      </c>
      <c r="B121" t="str">
        <f t="shared" si="36"/>
        <v>Мигунова Марина Ивановна</v>
      </c>
      <c r="C121" t="str">
        <f t="shared" si="37"/>
        <v>Мигунова </v>
      </c>
      <c r="D121" t="str">
        <f t="shared" si="38"/>
        <v>М</v>
      </c>
      <c r="E121" t="str">
        <f t="shared" si="39"/>
        <v>Мигунова1Марина Ивановна</v>
      </c>
      <c r="F121" t="str">
        <f t="shared" si="40"/>
        <v>И</v>
      </c>
      <c r="G121" t="str">
        <f t="shared" si="41"/>
        <v>Мигунова  М.И.</v>
      </c>
      <c r="H121" s="7" t="s">
        <v>616</v>
      </c>
    </row>
    <row r="122" spans="1:8" ht="15">
      <c r="A122" s="9" t="s">
        <v>617</v>
      </c>
      <c r="B122" t="str">
        <f t="shared" si="36"/>
        <v>Микова Елена Степановна</v>
      </c>
      <c r="C122" t="str">
        <f t="shared" si="37"/>
        <v>Микова </v>
      </c>
      <c r="D122" t="str">
        <f t="shared" si="38"/>
        <v>Е</v>
      </c>
      <c r="E122" t="str">
        <f t="shared" si="39"/>
        <v>Микова1Елена Степановна</v>
      </c>
      <c r="F122" t="str">
        <f t="shared" si="40"/>
        <v>С</v>
      </c>
      <c r="G122" t="str">
        <f t="shared" si="41"/>
        <v>Микова  Е.С.</v>
      </c>
      <c r="H122" s="7" t="s">
        <v>62</v>
      </c>
    </row>
    <row r="123" spans="1:8" ht="15">
      <c r="A123" s="9" t="s">
        <v>618</v>
      </c>
      <c r="B123" t="str">
        <f t="shared" si="36"/>
        <v>Мирошниченко Вера Владимировна</v>
      </c>
      <c r="C123" t="str">
        <f t="shared" si="37"/>
        <v>Мирошниченко </v>
      </c>
      <c r="D123" t="str">
        <f t="shared" si="38"/>
        <v>В</v>
      </c>
      <c r="E123" t="str">
        <f t="shared" si="39"/>
        <v>Мирошниченко1Вера Владимировна</v>
      </c>
      <c r="F123" t="str">
        <f t="shared" si="40"/>
        <v>В</v>
      </c>
      <c r="G123" t="str">
        <f t="shared" si="41"/>
        <v>Мирошниченко  В.В.</v>
      </c>
      <c r="H123" s="7" t="s">
        <v>619</v>
      </c>
    </row>
    <row r="124" spans="1:8" ht="15">
      <c r="A124" s="9" t="s">
        <v>620</v>
      </c>
      <c r="B124" t="str">
        <f t="shared" si="36"/>
        <v>Могилевская Наталья Викторовна</v>
      </c>
      <c r="C124" t="str">
        <f t="shared" si="37"/>
        <v>Могилевская </v>
      </c>
      <c r="D124" t="str">
        <f t="shared" si="38"/>
        <v>Н</v>
      </c>
      <c r="E124" t="str">
        <f t="shared" si="39"/>
        <v>Могилевская1Наталья Викторовна</v>
      </c>
      <c r="F124" t="str">
        <f t="shared" si="40"/>
        <v>В</v>
      </c>
      <c r="G124" t="str">
        <f t="shared" si="41"/>
        <v>Могилевская  Н.В.</v>
      </c>
      <c r="H124" s="7" t="s">
        <v>621</v>
      </c>
    </row>
    <row r="125" spans="1:8" ht="15">
      <c r="A125" s="9" t="s">
        <v>622</v>
      </c>
      <c r="B125" t="str">
        <f t="shared" si="36"/>
        <v>Морозова Ольга Григорьевна</v>
      </c>
      <c r="C125" t="str">
        <f t="shared" si="37"/>
        <v>Морозова </v>
      </c>
      <c r="D125" t="str">
        <f t="shared" si="38"/>
        <v>О</v>
      </c>
      <c r="E125" t="str">
        <f t="shared" si="39"/>
        <v>Морозова1Ольга Григорьевна</v>
      </c>
      <c r="F125" t="str">
        <f t="shared" si="40"/>
        <v>Г</v>
      </c>
      <c r="G125" t="str">
        <f t="shared" si="41"/>
        <v>Морозова  О.Г.</v>
      </c>
      <c r="H125" s="7" t="s">
        <v>623</v>
      </c>
    </row>
    <row r="126" spans="1:8" ht="15">
      <c r="A126" s="9"/>
      <c r="H126" s="7" t="s">
        <v>84</v>
      </c>
    </row>
    <row r="127" spans="1:8" ht="15">
      <c r="A127" s="9"/>
      <c r="H127" s="7" t="s">
        <v>55</v>
      </c>
    </row>
    <row r="128" spans="1:8" ht="15">
      <c r="A128" s="9"/>
      <c r="H128" s="7" t="s">
        <v>56</v>
      </c>
    </row>
    <row r="129" spans="1:8" ht="15">
      <c r="A129" s="9" t="s">
        <v>450</v>
      </c>
      <c r="B129" t="str">
        <f aca="true" t="shared" si="42" ref="B129:B136">IF(OR(LEFT(A129,1)="e",LEFT(A129,1)="i",LEFT(A129,1)="h"),RIGHT(A129,LEN(A129)-1),A129)</f>
        <v>Мягких Татьяна Александровна</v>
      </c>
      <c r="C129" t="str">
        <f aca="true" t="shared" si="43" ref="C129:C136">LEFT(B129,SEARCH(" ",B129))</f>
        <v>Мягких </v>
      </c>
      <c r="D129" t="str">
        <f aca="true" t="shared" si="44" ref="D129:D136">MID(B129,SEARCH(" ",B129)+1,1)</f>
        <v>Т</v>
      </c>
      <c r="E129" t="str">
        <f aca="true" t="shared" si="45" ref="E129:E136">REPLACE(B129,SEARCH(" ",B129),1,1)</f>
        <v>Мягких1Татьяна Александровна</v>
      </c>
      <c r="F129" t="str">
        <f aca="true" t="shared" si="46" ref="F129:F136">MID(E129,SEARCH(" ",E129)+1,1)</f>
        <v>А</v>
      </c>
      <c r="G129" t="str">
        <f aca="true" t="shared" si="47" ref="G129:G136">CONCATENATE(C129," ",D129,".",F129,".")</f>
        <v>Мягких  Т.А.</v>
      </c>
      <c r="H129" s="7" t="s">
        <v>624</v>
      </c>
    </row>
    <row r="130" spans="1:8" ht="15">
      <c r="A130" s="9" t="s">
        <v>625</v>
      </c>
      <c r="B130" t="str">
        <f t="shared" si="42"/>
        <v>Наймушина Лилия Викторовна</v>
      </c>
      <c r="C130" t="str">
        <f t="shared" si="43"/>
        <v>Наймушина </v>
      </c>
      <c r="D130" t="str">
        <f t="shared" si="44"/>
        <v>Л</v>
      </c>
      <c r="E130" t="str">
        <f t="shared" si="45"/>
        <v>Наймушина1Лилия Викторовна</v>
      </c>
      <c r="F130" t="str">
        <f t="shared" si="46"/>
        <v>В</v>
      </c>
      <c r="G130" t="str">
        <f t="shared" si="47"/>
        <v>Наймушина  Л.В.</v>
      </c>
      <c r="H130" s="7" t="s">
        <v>626</v>
      </c>
    </row>
    <row r="131" spans="1:8" ht="15">
      <c r="A131" s="9" t="s">
        <v>627</v>
      </c>
      <c r="B131" t="str">
        <f t="shared" si="42"/>
        <v>Нечушкина Елена Алексеевна</v>
      </c>
      <c r="C131" t="str">
        <f t="shared" si="43"/>
        <v>Нечушкина </v>
      </c>
      <c r="D131" t="str">
        <f t="shared" si="44"/>
        <v>Е</v>
      </c>
      <c r="E131" t="str">
        <f t="shared" si="45"/>
        <v>Нечушкина1Елена Алексеевна</v>
      </c>
      <c r="F131" t="str">
        <f t="shared" si="46"/>
        <v>А</v>
      </c>
      <c r="G131" t="str">
        <f t="shared" si="47"/>
        <v>Нечушкина  Е.А.</v>
      </c>
      <c r="H131" s="7" t="s">
        <v>628</v>
      </c>
    </row>
    <row r="132" spans="1:8" ht="15">
      <c r="A132" s="9" t="s">
        <v>629</v>
      </c>
      <c r="B132" t="str">
        <f t="shared" si="42"/>
        <v>Панкова Любовь Викторовна</v>
      </c>
      <c r="C132" t="str">
        <f t="shared" si="43"/>
        <v>Панкова </v>
      </c>
      <c r="D132" t="str">
        <f t="shared" si="44"/>
        <v>Л</v>
      </c>
      <c r="E132" t="str">
        <f t="shared" si="45"/>
        <v>Панкова1Любовь Викторовна</v>
      </c>
      <c r="F132" t="str">
        <f t="shared" si="46"/>
        <v>В</v>
      </c>
      <c r="G132" t="str">
        <f t="shared" si="47"/>
        <v>Панкова  Л.В.</v>
      </c>
      <c r="H132" s="7" t="s">
        <v>29</v>
      </c>
    </row>
    <row r="133" spans="1:8" ht="15">
      <c r="A133" s="9" t="s">
        <v>452</v>
      </c>
      <c r="B133" t="str">
        <f t="shared" si="42"/>
        <v>Панькив Ольга Геннадьевна</v>
      </c>
      <c r="C133" t="str">
        <f t="shared" si="43"/>
        <v>Панькив </v>
      </c>
      <c r="D133" t="str">
        <f t="shared" si="44"/>
        <v>О</v>
      </c>
      <c r="E133" t="str">
        <f t="shared" si="45"/>
        <v>Панькив1Ольга Геннадьевна</v>
      </c>
      <c r="F133" t="str">
        <f t="shared" si="46"/>
        <v>Г</v>
      </c>
      <c r="G133" t="str">
        <f t="shared" si="47"/>
        <v>Панькив  О.Г.</v>
      </c>
      <c r="H133" s="7" t="s">
        <v>630</v>
      </c>
    </row>
    <row r="134" spans="1:8" ht="15">
      <c r="A134" s="9" t="s">
        <v>631</v>
      </c>
      <c r="B134" t="str">
        <f t="shared" si="42"/>
        <v>Пашина Наталья Васильевна</v>
      </c>
      <c r="C134" t="str">
        <f t="shared" si="43"/>
        <v>Пашина </v>
      </c>
      <c r="D134" t="str">
        <f t="shared" si="44"/>
        <v>Н</v>
      </c>
      <c r="E134" t="str">
        <f t="shared" si="45"/>
        <v>Пашина1Наталья Васильевна</v>
      </c>
      <c r="F134" t="str">
        <f t="shared" si="46"/>
        <v>В</v>
      </c>
      <c r="G134" t="str">
        <f t="shared" si="47"/>
        <v>Пашина  Н.В.</v>
      </c>
      <c r="H134" s="7" t="s">
        <v>632</v>
      </c>
    </row>
    <row r="135" spans="1:8" ht="15">
      <c r="A135" s="9" t="s">
        <v>633</v>
      </c>
      <c r="B135" t="str">
        <f t="shared" si="42"/>
        <v>Первышина Галина Григорьевна</v>
      </c>
      <c r="C135" t="str">
        <f t="shared" si="43"/>
        <v>Первышина </v>
      </c>
      <c r="D135" t="str">
        <f t="shared" si="44"/>
        <v>Г</v>
      </c>
      <c r="E135" t="str">
        <f t="shared" si="45"/>
        <v>Первышина1Галина Григорьевна</v>
      </c>
      <c r="F135" t="str">
        <f t="shared" si="46"/>
        <v>Г</v>
      </c>
      <c r="G135" t="str">
        <f t="shared" si="47"/>
        <v>Первышина  Г.Г.</v>
      </c>
      <c r="H135" s="7" t="s">
        <v>634</v>
      </c>
    </row>
    <row r="136" spans="1:8" ht="15">
      <c r="A136" s="9" t="s">
        <v>501</v>
      </c>
      <c r="B136" t="str">
        <f t="shared" si="42"/>
        <v>Петрова Аида Талятовна</v>
      </c>
      <c r="C136" t="str">
        <f t="shared" si="43"/>
        <v>Петрова </v>
      </c>
      <c r="D136" t="str">
        <f t="shared" si="44"/>
        <v>А</v>
      </c>
      <c r="E136" t="str">
        <f t="shared" si="45"/>
        <v>Петрова1Аида Талятовна</v>
      </c>
      <c r="F136" t="str">
        <f t="shared" si="46"/>
        <v>Т</v>
      </c>
      <c r="G136" t="str">
        <f t="shared" si="47"/>
        <v>Петрова  А.Т.</v>
      </c>
      <c r="H136" s="7" t="s">
        <v>635</v>
      </c>
    </row>
    <row r="137" spans="1:8" ht="15">
      <c r="A137" s="9"/>
      <c r="H137" s="7" t="s">
        <v>636</v>
      </c>
    </row>
    <row r="138" spans="1:8" ht="15">
      <c r="A138" s="9" t="s">
        <v>637</v>
      </c>
      <c r="B138" t="str">
        <f aca="true" t="shared" si="48" ref="B138:B177">IF(OR(LEFT(A138,1)="e",LEFT(A138,1)="i",LEFT(A138,1)="h"),RIGHT(A138,LEN(A138)-1),A138)</f>
        <v>Петрученя Ирина Владимировна</v>
      </c>
      <c r="C138" t="str">
        <f aca="true" t="shared" si="49" ref="C138:C177">LEFT(B138,SEARCH(" ",B138))</f>
        <v>Петрученя </v>
      </c>
      <c r="D138" t="str">
        <f aca="true" t="shared" si="50" ref="D138:D177">MID(B138,SEARCH(" ",B138)+1,1)</f>
        <v>И</v>
      </c>
      <c r="E138" t="str">
        <f aca="true" t="shared" si="51" ref="E138:E177">REPLACE(B138,SEARCH(" ",B138),1,1)</f>
        <v>Петрученя1Ирина Владимировна</v>
      </c>
      <c r="F138" t="str">
        <f aca="true" t="shared" si="52" ref="F138:F177">MID(E138,SEARCH(" ",E138)+1,1)</f>
        <v>В</v>
      </c>
      <c r="G138" t="str">
        <f aca="true" t="shared" si="53" ref="G138:G177">CONCATENATE(C138," ",D138,".",F138,".")</f>
        <v>Петрученя  И.В.</v>
      </c>
      <c r="H138" s="7" t="s">
        <v>638</v>
      </c>
    </row>
    <row r="139" spans="1:8" ht="15">
      <c r="A139" s="9" t="s">
        <v>639</v>
      </c>
      <c r="B139" t="str">
        <f t="shared" si="48"/>
        <v>Подачина Любовь Ивановна</v>
      </c>
      <c r="C139" t="str">
        <f t="shared" si="49"/>
        <v>Подачина </v>
      </c>
      <c r="D139" t="str">
        <f t="shared" si="50"/>
        <v>Л</v>
      </c>
      <c r="E139" t="str">
        <f t="shared" si="51"/>
        <v>Подачина1Любовь Ивановна</v>
      </c>
      <c r="F139" t="str">
        <f t="shared" si="52"/>
        <v>И</v>
      </c>
      <c r="G139" t="str">
        <f t="shared" si="53"/>
        <v>Подачина  Л.И.</v>
      </c>
      <c r="H139" s="7" t="s">
        <v>79</v>
      </c>
    </row>
    <row r="140" spans="1:8" ht="15">
      <c r="A140" s="9" t="s">
        <v>502</v>
      </c>
      <c r="B140" t="str">
        <f t="shared" si="48"/>
        <v>Подопригора Владимир Георгиевич</v>
      </c>
      <c r="C140" t="str">
        <f t="shared" si="49"/>
        <v>Подопригора </v>
      </c>
      <c r="D140" t="str">
        <f t="shared" si="50"/>
        <v>В</v>
      </c>
      <c r="E140" t="str">
        <f t="shared" si="51"/>
        <v>Подопригора1Владимир Георгиевич</v>
      </c>
      <c r="F140" t="str">
        <f t="shared" si="52"/>
        <v>Г</v>
      </c>
      <c r="G140" t="str">
        <f t="shared" si="53"/>
        <v>Подопригора  В.Г.</v>
      </c>
      <c r="H140" s="7" t="s">
        <v>640</v>
      </c>
    </row>
    <row r="141" spans="1:8" ht="15">
      <c r="A141" s="9" t="s">
        <v>456</v>
      </c>
      <c r="B141" t="str">
        <f t="shared" si="48"/>
        <v>Поклонова Елена Владимировна</v>
      </c>
      <c r="C141" t="str">
        <f t="shared" si="49"/>
        <v>Поклонова </v>
      </c>
      <c r="D141" t="str">
        <f t="shared" si="50"/>
        <v>Е</v>
      </c>
      <c r="E141" t="str">
        <f t="shared" si="51"/>
        <v>Поклонова1Елена Владимировна</v>
      </c>
      <c r="F141" t="str">
        <f t="shared" si="52"/>
        <v>В</v>
      </c>
      <c r="G141" t="str">
        <f t="shared" si="53"/>
        <v>Поклонова  Е.В.</v>
      </c>
      <c r="H141" s="7" t="s">
        <v>641</v>
      </c>
    </row>
    <row r="142" spans="1:8" ht="15">
      <c r="A142" s="9" t="s">
        <v>504</v>
      </c>
      <c r="B142" t="str">
        <f t="shared" si="48"/>
        <v>Полякова Ирина Александровна</v>
      </c>
      <c r="C142" t="str">
        <f t="shared" si="49"/>
        <v>Полякова </v>
      </c>
      <c r="D142" t="str">
        <f t="shared" si="50"/>
        <v>И</v>
      </c>
      <c r="E142" t="str">
        <f t="shared" si="51"/>
        <v>Полякова1Ирина Александровна</v>
      </c>
      <c r="F142" t="str">
        <f t="shared" si="52"/>
        <v>А</v>
      </c>
      <c r="G142" t="str">
        <f t="shared" si="53"/>
        <v>Полякова  И.А.</v>
      </c>
      <c r="H142" s="7" t="s">
        <v>45</v>
      </c>
    </row>
    <row r="143" spans="1:8" ht="15">
      <c r="A143" s="9" t="s">
        <v>642</v>
      </c>
      <c r="B143" t="str">
        <f t="shared" si="48"/>
        <v>Попова Елена Александровна</v>
      </c>
      <c r="C143" t="str">
        <f t="shared" si="49"/>
        <v>Попова </v>
      </c>
      <c r="D143" t="str">
        <f t="shared" si="50"/>
        <v>Е</v>
      </c>
      <c r="E143" t="str">
        <f t="shared" si="51"/>
        <v>Попова1Елена Александровна</v>
      </c>
      <c r="F143" t="str">
        <f t="shared" si="52"/>
        <v>А</v>
      </c>
      <c r="G143" t="str">
        <f t="shared" si="53"/>
        <v>Попова  Е.А.</v>
      </c>
      <c r="H143" s="7" t="s">
        <v>34</v>
      </c>
    </row>
    <row r="144" spans="1:8" ht="15">
      <c r="A144" s="9" t="s">
        <v>643</v>
      </c>
      <c r="B144" t="str">
        <f t="shared" si="48"/>
        <v>Раковская Светлана Анатольевна</v>
      </c>
      <c r="C144" t="str">
        <f t="shared" si="49"/>
        <v>Раковская </v>
      </c>
      <c r="D144" t="str">
        <f t="shared" si="50"/>
        <v>С</v>
      </c>
      <c r="E144" t="str">
        <f t="shared" si="51"/>
        <v>Раковская1Светлана Анатольевна</v>
      </c>
      <c r="F144" t="str">
        <f t="shared" si="52"/>
        <v>А</v>
      </c>
      <c r="G144" t="str">
        <f t="shared" si="53"/>
        <v>Раковская  С.А.</v>
      </c>
      <c r="H144" s="7" t="s">
        <v>82</v>
      </c>
    </row>
    <row r="145" spans="1:8" ht="15">
      <c r="A145" s="9" t="s">
        <v>644</v>
      </c>
      <c r="B145" t="str">
        <f t="shared" si="48"/>
        <v>Расенко Дмитрий Александрович</v>
      </c>
      <c r="C145" t="str">
        <f t="shared" si="49"/>
        <v>Расенко </v>
      </c>
      <c r="D145" t="str">
        <f t="shared" si="50"/>
        <v>Д</v>
      </c>
      <c r="E145" t="str">
        <f t="shared" si="51"/>
        <v>Расенко1Дмитрий Александрович</v>
      </c>
      <c r="F145" t="str">
        <f t="shared" si="52"/>
        <v>А</v>
      </c>
      <c r="G145" t="str">
        <f t="shared" si="53"/>
        <v>Расенко  Д.А.</v>
      </c>
      <c r="H145" s="7" t="s">
        <v>645</v>
      </c>
    </row>
    <row r="146" spans="1:8" ht="15">
      <c r="A146" s="9" t="s">
        <v>646</v>
      </c>
      <c r="B146" t="str">
        <f t="shared" si="48"/>
        <v>Ростовцева Ольга Сергеевна</v>
      </c>
      <c r="C146" t="str">
        <f t="shared" si="49"/>
        <v>Ростовцева </v>
      </c>
      <c r="D146" t="str">
        <f t="shared" si="50"/>
        <v>О</v>
      </c>
      <c r="E146" t="str">
        <f t="shared" si="51"/>
        <v>Ростовцева1Ольга Сергеевна</v>
      </c>
      <c r="F146" t="str">
        <f t="shared" si="52"/>
        <v>С</v>
      </c>
      <c r="G146" t="str">
        <f t="shared" si="53"/>
        <v>Ростовцева  О.С.</v>
      </c>
      <c r="H146" s="7" t="s">
        <v>437</v>
      </c>
    </row>
    <row r="147" spans="1:8" ht="15">
      <c r="A147" s="9" t="s">
        <v>507</v>
      </c>
      <c r="B147" t="str">
        <f t="shared" si="48"/>
        <v>Рубан Ольга Викторовна</v>
      </c>
      <c r="C147" t="str">
        <f t="shared" si="49"/>
        <v>Рубан </v>
      </c>
      <c r="D147" t="str">
        <f t="shared" si="50"/>
        <v>О</v>
      </c>
      <c r="E147" t="str">
        <f t="shared" si="51"/>
        <v>Рубан1Ольга Викторовна</v>
      </c>
      <c r="F147" t="str">
        <f t="shared" si="52"/>
        <v>В</v>
      </c>
      <c r="G147" t="str">
        <f t="shared" si="53"/>
        <v>Рубан  О.В.</v>
      </c>
      <c r="H147" s="7" t="s">
        <v>50</v>
      </c>
    </row>
    <row r="148" spans="1:8" ht="15">
      <c r="A148" s="9" t="s">
        <v>647</v>
      </c>
      <c r="B148" t="str">
        <f t="shared" si="48"/>
        <v>Рукосуева Татьяна Витальевна</v>
      </c>
      <c r="C148" t="str">
        <f t="shared" si="49"/>
        <v>Рукосуева </v>
      </c>
      <c r="D148" t="str">
        <f t="shared" si="50"/>
        <v>Т</v>
      </c>
      <c r="E148" t="str">
        <f t="shared" si="51"/>
        <v>Рукосуева1Татьяна Витальевна</v>
      </c>
      <c r="F148" t="str">
        <f t="shared" si="52"/>
        <v>В</v>
      </c>
      <c r="G148" t="str">
        <f t="shared" si="53"/>
        <v>Рукосуева  Т.В.</v>
      </c>
      <c r="H148" s="7" t="s">
        <v>449</v>
      </c>
    </row>
    <row r="149" spans="1:8" ht="15">
      <c r="A149" s="9" t="s">
        <v>648</v>
      </c>
      <c r="B149" t="str">
        <f t="shared" si="48"/>
        <v>Сараскина Л. Е.</v>
      </c>
      <c r="C149" t="str">
        <f t="shared" si="49"/>
        <v>Сараскина </v>
      </c>
      <c r="D149" t="str">
        <f t="shared" si="50"/>
        <v>Л</v>
      </c>
      <c r="E149" t="str">
        <f t="shared" si="51"/>
        <v>Сараскина1Л. Е.</v>
      </c>
      <c r="F149" t="str">
        <f t="shared" si="52"/>
        <v>Е</v>
      </c>
      <c r="G149" t="str">
        <f t="shared" si="53"/>
        <v>Сараскина  Л.Е.</v>
      </c>
      <c r="H149" s="7" t="s">
        <v>451</v>
      </c>
    </row>
    <row r="150" spans="1:8" ht="15">
      <c r="A150" s="9" t="s">
        <v>649</v>
      </c>
      <c r="B150" t="str">
        <f t="shared" si="48"/>
        <v>Сартене Ольга Туктаровна</v>
      </c>
      <c r="C150" t="str">
        <f t="shared" si="49"/>
        <v>Сартене </v>
      </c>
      <c r="D150" t="str">
        <f t="shared" si="50"/>
        <v>О</v>
      </c>
      <c r="E150" t="str">
        <f t="shared" si="51"/>
        <v>Сартене1Ольга Туктаровна</v>
      </c>
      <c r="F150" t="str">
        <f t="shared" si="52"/>
        <v>Т</v>
      </c>
      <c r="G150" t="str">
        <f t="shared" si="53"/>
        <v>Сартене  О.Т.</v>
      </c>
      <c r="H150" s="7" t="s">
        <v>23</v>
      </c>
    </row>
    <row r="151" spans="1:8" ht="15">
      <c r="A151" s="9" t="s">
        <v>650</v>
      </c>
      <c r="B151" t="str">
        <f t="shared" si="48"/>
        <v>Севастьянова Нэлли Александровна</v>
      </c>
      <c r="C151" t="str">
        <f t="shared" si="49"/>
        <v>Севастьянова </v>
      </c>
      <c r="D151" t="str">
        <f t="shared" si="50"/>
        <v>Н</v>
      </c>
      <c r="E151" t="str">
        <f t="shared" si="51"/>
        <v>Севастьянова1Нэлли Александровна</v>
      </c>
      <c r="F151" t="str">
        <f t="shared" si="52"/>
        <v>А</v>
      </c>
      <c r="G151" t="str">
        <f t="shared" si="53"/>
        <v>Севастьянова  Н.А.</v>
      </c>
      <c r="H151" s="7" t="s">
        <v>459</v>
      </c>
    </row>
    <row r="152" spans="1:8" ht="15">
      <c r="A152" s="9" t="s">
        <v>651</v>
      </c>
      <c r="B152" t="str">
        <f t="shared" si="48"/>
        <v>Сенашов Сергей Иванович</v>
      </c>
      <c r="C152" t="str">
        <f t="shared" si="49"/>
        <v>Сенашов </v>
      </c>
      <c r="D152" t="str">
        <f t="shared" si="50"/>
        <v>С</v>
      </c>
      <c r="E152" t="str">
        <f t="shared" si="51"/>
        <v>Сенашов1Сергей Иванович</v>
      </c>
      <c r="F152" t="str">
        <f t="shared" si="52"/>
        <v>И</v>
      </c>
      <c r="G152" t="str">
        <f t="shared" si="53"/>
        <v>Сенашов  С.И.</v>
      </c>
      <c r="H152" s="7" t="s">
        <v>462</v>
      </c>
    </row>
    <row r="153" spans="1:8" ht="15">
      <c r="A153" s="9" t="s">
        <v>652</v>
      </c>
      <c r="B153" t="str">
        <f t="shared" si="48"/>
        <v>Скурихина Наталья Владимировна</v>
      </c>
      <c r="C153" t="str">
        <f t="shared" si="49"/>
        <v>Скурихина </v>
      </c>
      <c r="D153" t="str">
        <f t="shared" si="50"/>
        <v>Н</v>
      </c>
      <c r="E153" t="str">
        <f t="shared" si="51"/>
        <v>Скурихина1Наталья Владимировна</v>
      </c>
      <c r="F153" t="str">
        <f t="shared" si="52"/>
        <v>В</v>
      </c>
      <c r="G153" t="str">
        <f t="shared" si="53"/>
        <v>Скурихина  Н.В.</v>
      </c>
      <c r="H153" s="7" t="s">
        <v>470</v>
      </c>
    </row>
    <row r="154" spans="1:8" ht="15">
      <c r="A154" s="9" t="s">
        <v>653</v>
      </c>
      <c r="B154" t="str">
        <f t="shared" si="48"/>
        <v>Слонова Лидия Адольфовна</v>
      </c>
      <c r="C154" t="str">
        <f t="shared" si="49"/>
        <v>Слонова </v>
      </c>
      <c r="D154" t="str">
        <f t="shared" si="50"/>
        <v>Л</v>
      </c>
      <c r="E154" t="str">
        <f t="shared" si="51"/>
        <v>Слонова1Лидия Адольфовна</v>
      </c>
      <c r="F154" t="str">
        <f t="shared" si="52"/>
        <v>А</v>
      </c>
      <c r="G154" t="str">
        <f t="shared" si="53"/>
        <v>Слонова  Л.А.</v>
      </c>
      <c r="H154" s="7" t="s">
        <v>475</v>
      </c>
    </row>
    <row r="155" spans="1:8" ht="15">
      <c r="A155" s="9" t="s">
        <v>654</v>
      </c>
      <c r="B155" t="str">
        <f t="shared" si="48"/>
        <v>Сметанина Наталья Сергеевна</v>
      </c>
      <c r="C155" t="str">
        <f t="shared" si="49"/>
        <v>Сметанина </v>
      </c>
      <c r="D155" t="str">
        <f t="shared" si="50"/>
        <v>Н</v>
      </c>
      <c r="E155" t="str">
        <f t="shared" si="51"/>
        <v>Сметанина1Наталья Сергеевна</v>
      </c>
      <c r="F155" t="str">
        <f t="shared" si="52"/>
        <v>С</v>
      </c>
      <c r="G155" t="str">
        <f t="shared" si="53"/>
        <v>Сметанина  Н.С.</v>
      </c>
      <c r="H155" s="7" t="s">
        <v>44</v>
      </c>
    </row>
    <row r="156" spans="1:8" ht="15">
      <c r="A156" s="9" t="s">
        <v>509</v>
      </c>
      <c r="B156" t="str">
        <f t="shared" si="48"/>
        <v>Смоленцева Любовь Тимофеевна</v>
      </c>
      <c r="C156" t="str">
        <f t="shared" si="49"/>
        <v>Смоленцева </v>
      </c>
      <c r="D156" t="str">
        <f t="shared" si="50"/>
        <v>Л</v>
      </c>
      <c r="E156" t="str">
        <f t="shared" si="51"/>
        <v>Смоленцева1Любовь Тимофеевна</v>
      </c>
      <c r="F156" t="str">
        <f t="shared" si="52"/>
        <v>Т</v>
      </c>
      <c r="G156" t="str">
        <f t="shared" si="53"/>
        <v>Смоленцева  Л.Т.</v>
      </c>
      <c r="H156" s="7" t="s">
        <v>482</v>
      </c>
    </row>
    <row r="157" spans="1:8" ht="15">
      <c r="A157" s="9" t="s">
        <v>655</v>
      </c>
      <c r="B157" t="str">
        <f t="shared" si="48"/>
        <v>Соловьева Наталья Александровна</v>
      </c>
      <c r="C157" t="str">
        <f t="shared" si="49"/>
        <v>Соловьева </v>
      </c>
      <c r="D157" t="str">
        <f t="shared" si="50"/>
        <v>Н</v>
      </c>
      <c r="E157" t="str">
        <f t="shared" si="51"/>
        <v>Соловьева1Наталья Александровна</v>
      </c>
      <c r="F157" t="str">
        <f t="shared" si="52"/>
        <v>А</v>
      </c>
      <c r="G157" t="str">
        <f t="shared" si="53"/>
        <v>Соловьева  Н.А.</v>
      </c>
      <c r="H157" s="7" t="s">
        <v>484</v>
      </c>
    </row>
    <row r="158" spans="1:8" ht="15">
      <c r="A158" s="9" t="s">
        <v>656</v>
      </c>
      <c r="B158" t="str">
        <f t="shared" si="48"/>
        <v>Стародуб Ольга Анатольевна</v>
      </c>
      <c r="C158" t="str">
        <f t="shared" si="49"/>
        <v>Стародуб </v>
      </c>
      <c r="D158" t="str">
        <f t="shared" si="50"/>
        <v>О</v>
      </c>
      <c r="E158" t="str">
        <f t="shared" si="51"/>
        <v>Стародуб1Ольга Анатольевна</v>
      </c>
      <c r="F158" t="str">
        <f t="shared" si="52"/>
        <v>А</v>
      </c>
      <c r="G158" t="str">
        <f t="shared" si="53"/>
        <v>Стародуб  О.А.</v>
      </c>
      <c r="H158" s="7" t="s">
        <v>486</v>
      </c>
    </row>
    <row r="159" spans="1:8" ht="15">
      <c r="A159" s="9" t="s">
        <v>657</v>
      </c>
      <c r="B159" t="str">
        <f t="shared" si="48"/>
        <v>Стручков Владимир Ильич</v>
      </c>
      <c r="C159" t="str">
        <f t="shared" si="49"/>
        <v>Стручков </v>
      </c>
      <c r="D159" t="str">
        <f t="shared" si="50"/>
        <v>В</v>
      </c>
      <c r="E159" t="str">
        <f t="shared" si="51"/>
        <v>Стручков1Владимир Ильич</v>
      </c>
      <c r="F159" t="str">
        <f t="shared" si="52"/>
        <v>И</v>
      </c>
      <c r="G159" t="str">
        <f t="shared" si="53"/>
        <v>Стручков  В.И.</v>
      </c>
      <c r="H159" s="7" t="s">
        <v>490</v>
      </c>
    </row>
    <row r="160" spans="1:8" ht="15">
      <c r="A160" s="9" t="s">
        <v>658</v>
      </c>
      <c r="B160" t="str">
        <f t="shared" si="48"/>
        <v>Сундуков Александр Сергеевич</v>
      </c>
      <c r="C160" t="str">
        <f t="shared" si="49"/>
        <v>Сундуков </v>
      </c>
      <c r="D160" t="str">
        <f t="shared" si="50"/>
        <v>А</v>
      </c>
      <c r="E160" t="str">
        <f t="shared" si="51"/>
        <v>Сундуков1Александр Сергеевич</v>
      </c>
      <c r="F160" t="str">
        <f t="shared" si="52"/>
        <v>С</v>
      </c>
      <c r="G160" t="str">
        <f t="shared" si="53"/>
        <v>Сундуков  А.С.</v>
      </c>
      <c r="H160" s="7" t="s">
        <v>496</v>
      </c>
    </row>
    <row r="161" spans="1:8" ht="15">
      <c r="A161" s="9" t="s">
        <v>463</v>
      </c>
      <c r="B161" t="str">
        <f t="shared" si="48"/>
        <v>Суслова Юлия Юрьевна</v>
      </c>
      <c r="C161" t="str">
        <f t="shared" si="49"/>
        <v>Суслова </v>
      </c>
      <c r="D161" t="str">
        <f t="shared" si="50"/>
        <v>Ю</v>
      </c>
      <c r="E161" t="str">
        <f t="shared" si="51"/>
        <v>Суслова1Юлия Юрьевна</v>
      </c>
      <c r="F161" t="str">
        <f t="shared" si="52"/>
        <v>Ю</v>
      </c>
      <c r="G161" t="str">
        <f t="shared" si="53"/>
        <v>Суслова  Ю.Ю.</v>
      </c>
      <c r="H161" s="7" t="s">
        <v>15</v>
      </c>
    </row>
    <row r="162" spans="1:8" ht="15">
      <c r="A162" s="9" t="s">
        <v>659</v>
      </c>
      <c r="B162" t="str">
        <f t="shared" si="48"/>
        <v>Терещенко Наталья Николаевна</v>
      </c>
      <c r="C162" t="str">
        <f t="shared" si="49"/>
        <v>Терещенко </v>
      </c>
      <c r="D162" t="str">
        <f t="shared" si="50"/>
        <v>Н</v>
      </c>
      <c r="E162" t="str">
        <f t="shared" si="51"/>
        <v>Терещенко1Наталья Николаевна</v>
      </c>
      <c r="F162" t="str">
        <f t="shared" si="52"/>
        <v>Н</v>
      </c>
      <c r="G162" t="str">
        <f t="shared" si="53"/>
        <v>Терещенко  Н.Н.</v>
      </c>
      <c r="H162" s="7" t="s">
        <v>503</v>
      </c>
    </row>
    <row r="163" spans="1:8" ht="15">
      <c r="A163" s="9" t="s">
        <v>660</v>
      </c>
      <c r="B163" t="str">
        <f t="shared" si="48"/>
        <v>Титовская Наталья Викторовна</v>
      </c>
      <c r="C163" t="str">
        <f t="shared" si="49"/>
        <v>Титовская </v>
      </c>
      <c r="D163" t="str">
        <f t="shared" si="50"/>
        <v>Н</v>
      </c>
      <c r="E163" t="str">
        <f t="shared" si="51"/>
        <v>Титовская1Наталья Викторовна</v>
      </c>
      <c r="F163" t="str">
        <f t="shared" si="52"/>
        <v>В</v>
      </c>
      <c r="G163" t="str">
        <f t="shared" si="53"/>
        <v>Титовская  Н.В.</v>
      </c>
      <c r="H163" s="7" t="s">
        <v>505</v>
      </c>
    </row>
    <row r="164" spans="1:8" ht="15">
      <c r="A164" s="9" t="s">
        <v>661</v>
      </c>
      <c r="B164" t="str">
        <f t="shared" si="48"/>
        <v>Туман-Никифорова Ирина Олеговна</v>
      </c>
      <c r="C164" t="str">
        <f t="shared" si="49"/>
        <v>Туман-Никифорова </v>
      </c>
      <c r="D164" t="str">
        <f t="shared" si="50"/>
        <v>И</v>
      </c>
      <c r="E164" t="str">
        <f t="shared" si="51"/>
        <v>Туман-Никифорова1Ирина Олеговна</v>
      </c>
      <c r="F164" t="str">
        <f t="shared" si="52"/>
        <v>О</v>
      </c>
      <c r="G164" t="str">
        <f t="shared" si="53"/>
        <v>Туман-Никифорова  И.О.</v>
      </c>
      <c r="H164" s="7" t="s">
        <v>510</v>
      </c>
    </row>
    <row r="165" spans="1:8" ht="15">
      <c r="A165" s="9" t="s">
        <v>662</v>
      </c>
      <c r="B165" t="str">
        <f t="shared" si="48"/>
        <v>Тычков Иван Иванович</v>
      </c>
      <c r="C165" t="str">
        <f t="shared" si="49"/>
        <v>Тычков </v>
      </c>
      <c r="D165" t="str">
        <f t="shared" si="50"/>
        <v>И</v>
      </c>
      <c r="E165" t="str">
        <f t="shared" si="51"/>
        <v>Тычков1Иван Иванович</v>
      </c>
      <c r="F165" t="str">
        <f t="shared" si="52"/>
        <v>И</v>
      </c>
      <c r="G165" t="str">
        <f t="shared" si="53"/>
        <v>Тычков  И.И.</v>
      </c>
      <c r="H165" s="7" t="s">
        <v>515</v>
      </c>
    </row>
    <row r="166" spans="1:8" ht="15">
      <c r="A166" s="9" t="s">
        <v>512</v>
      </c>
      <c r="B166" t="str">
        <f t="shared" si="48"/>
        <v>Федорова Ольга Михайловна</v>
      </c>
      <c r="C166" t="str">
        <f t="shared" si="49"/>
        <v>Федорова </v>
      </c>
      <c r="D166" t="str">
        <f t="shared" si="50"/>
        <v>О</v>
      </c>
      <c r="E166" t="str">
        <f t="shared" si="51"/>
        <v>Федорова1Ольга Михайловна</v>
      </c>
      <c r="F166" t="str">
        <f t="shared" si="52"/>
        <v>М</v>
      </c>
      <c r="G166" t="str">
        <f t="shared" si="53"/>
        <v>Федорова  О.М.</v>
      </c>
      <c r="H166" s="7" t="s">
        <v>517</v>
      </c>
    </row>
    <row r="167" spans="1:8" ht="15">
      <c r="A167" s="9" t="s">
        <v>663</v>
      </c>
      <c r="B167" t="str">
        <f t="shared" si="48"/>
        <v>Федорченко Валерий Иванович</v>
      </c>
      <c r="C167" t="str">
        <f t="shared" si="49"/>
        <v>Федорченко </v>
      </c>
      <c r="D167" t="str">
        <f t="shared" si="50"/>
        <v>В</v>
      </c>
      <c r="E167" t="str">
        <f t="shared" si="51"/>
        <v>Федорченко1Валерий Иванович</v>
      </c>
      <c r="F167" t="str">
        <f t="shared" si="52"/>
        <v>И</v>
      </c>
      <c r="G167" t="str">
        <f t="shared" si="53"/>
        <v>Федорченко  В.И.</v>
      </c>
      <c r="H167" s="7" t="s">
        <v>65</v>
      </c>
    </row>
    <row r="168" spans="1:8" ht="15">
      <c r="A168" s="9" t="s">
        <v>664</v>
      </c>
      <c r="B168" t="str">
        <f t="shared" si="48"/>
        <v>Чаплина Альбина Николаевна</v>
      </c>
      <c r="C168" t="str">
        <f t="shared" si="49"/>
        <v>Чаплина </v>
      </c>
      <c r="D168" t="str">
        <f t="shared" si="50"/>
        <v>А</v>
      </c>
      <c r="E168" t="str">
        <f t="shared" si="51"/>
        <v>Чаплина1Альбина Николаевна</v>
      </c>
      <c r="F168" t="str">
        <f t="shared" si="52"/>
        <v>Н</v>
      </c>
      <c r="G168" t="str">
        <f t="shared" si="53"/>
        <v>Чаплина  А.Н.</v>
      </c>
      <c r="H168" s="7" t="s">
        <v>528</v>
      </c>
    </row>
    <row r="169" spans="1:8" ht="15">
      <c r="A169" s="9" t="s">
        <v>665</v>
      </c>
      <c r="B169" t="str">
        <f t="shared" si="48"/>
        <v>Черкасова Юлия Ивановна</v>
      </c>
      <c r="C169" t="str">
        <f t="shared" si="49"/>
        <v>Черкасова </v>
      </c>
      <c r="D169" t="str">
        <f t="shared" si="50"/>
        <v>Ю</v>
      </c>
      <c r="E169" t="str">
        <f t="shared" si="51"/>
        <v>Черкасова1Юлия Ивановна</v>
      </c>
      <c r="F169" t="str">
        <f t="shared" si="52"/>
        <v>И</v>
      </c>
      <c r="G169" t="str">
        <f t="shared" si="53"/>
        <v>Черкасова  Ю.И.</v>
      </c>
      <c r="H169" s="7" t="s">
        <v>529</v>
      </c>
    </row>
    <row r="170" spans="1:8" ht="15">
      <c r="A170" s="9" t="s">
        <v>666</v>
      </c>
      <c r="B170" t="str">
        <f t="shared" si="48"/>
        <v>Шевцова Любовь Николаевна</v>
      </c>
      <c r="C170" t="str">
        <f t="shared" si="49"/>
        <v>Шевцова </v>
      </c>
      <c r="D170" t="str">
        <f t="shared" si="50"/>
        <v>Л</v>
      </c>
      <c r="E170" t="str">
        <f t="shared" si="51"/>
        <v>Шевцова1Любовь Николаевна</v>
      </c>
      <c r="F170" t="str">
        <f t="shared" si="52"/>
        <v>Н</v>
      </c>
      <c r="G170" t="str">
        <f t="shared" si="53"/>
        <v>Шевцова  Л.Н.</v>
      </c>
      <c r="H170" s="7" t="s">
        <v>532</v>
      </c>
    </row>
    <row r="171" spans="1:8" ht="15">
      <c r="A171" s="9" t="s">
        <v>667</v>
      </c>
      <c r="B171" t="str">
        <f t="shared" si="48"/>
        <v>Шишов Владимир Валерьевич</v>
      </c>
      <c r="C171" t="str">
        <f t="shared" si="49"/>
        <v>Шишов </v>
      </c>
      <c r="D171" t="str">
        <f t="shared" si="50"/>
        <v>В</v>
      </c>
      <c r="E171" t="str">
        <f t="shared" si="51"/>
        <v>Шишов1Владимир Валерьевич</v>
      </c>
      <c r="F171" t="str">
        <f t="shared" si="52"/>
        <v>В</v>
      </c>
      <c r="G171" t="str">
        <f t="shared" si="53"/>
        <v>Шишов  В.В.</v>
      </c>
      <c r="H171" s="7" t="s">
        <v>19</v>
      </c>
    </row>
    <row r="172" spans="1:8" ht="15">
      <c r="A172" s="9" t="s">
        <v>514</v>
      </c>
      <c r="B172" t="str">
        <f t="shared" si="48"/>
        <v>Шовхалов Шамиль Ахьядович</v>
      </c>
      <c r="C172" t="str">
        <f t="shared" si="49"/>
        <v>Шовхалов </v>
      </c>
      <c r="D172" t="str">
        <f t="shared" si="50"/>
        <v>Ш</v>
      </c>
      <c r="E172" t="str">
        <f t="shared" si="51"/>
        <v>Шовхалов1Шамиль Ахьядович</v>
      </c>
      <c r="F172" t="str">
        <f t="shared" si="52"/>
        <v>А</v>
      </c>
      <c r="G172" t="str">
        <f t="shared" si="53"/>
        <v>Шовхалов  Ш.А.</v>
      </c>
      <c r="H172" s="7" t="s">
        <v>534</v>
      </c>
    </row>
    <row r="173" spans="1:8" ht="15">
      <c r="A173" s="9" t="s">
        <v>516</v>
      </c>
      <c r="B173" t="str">
        <f t="shared" si="48"/>
        <v>Щедрина Инна Валерьевна</v>
      </c>
      <c r="C173" t="str">
        <f t="shared" si="49"/>
        <v>Щедрина </v>
      </c>
      <c r="D173" t="str">
        <f t="shared" si="50"/>
        <v>И</v>
      </c>
      <c r="E173" t="str">
        <f t="shared" si="51"/>
        <v>Щедрина1Инна Валерьевна</v>
      </c>
      <c r="F173" t="str">
        <f t="shared" si="52"/>
        <v>В</v>
      </c>
      <c r="G173" t="str">
        <f t="shared" si="53"/>
        <v>Щедрина  И.В.</v>
      </c>
      <c r="H173" s="7" t="s">
        <v>668</v>
      </c>
    </row>
    <row r="174" spans="1:8" ht="15">
      <c r="A174" s="9" t="s">
        <v>518</v>
      </c>
      <c r="B174" t="str">
        <f t="shared" si="48"/>
        <v>Щербенко Ева Владиславовна</v>
      </c>
      <c r="C174" t="str">
        <f t="shared" si="49"/>
        <v>Щербенко </v>
      </c>
      <c r="D174" t="str">
        <f t="shared" si="50"/>
        <v>Е</v>
      </c>
      <c r="E174" t="str">
        <f t="shared" si="51"/>
        <v>Щербенко1Ева Владиславовна</v>
      </c>
      <c r="F174" t="str">
        <f t="shared" si="52"/>
        <v>В</v>
      </c>
      <c r="G174" t="str">
        <f t="shared" si="53"/>
        <v>Щербенко  Е.В.</v>
      </c>
      <c r="H174" s="7" t="s">
        <v>543</v>
      </c>
    </row>
    <row r="175" spans="1:8" ht="15">
      <c r="A175" s="9" t="s">
        <v>519</v>
      </c>
      <c r="B175" t="str">
        <f t="shared" si="48"/>
        <v>Щитников Александр Савельевич</v>
      </c>
      <c r="C175" t="str">
        <f t="shared" si="49"/>
        <v>Щитников </v>
      </c>
      <c r="D175" t="str">
        <f t="shared" si="50"/>
        <v>А</v>
      </c>
      <c r="E175" t="str">
        <f t="shared" si="51"/>
        <v>Щитников1Александр Савельевич</v>
      </c>
      <c r="F175" t="str">
        <f t="shared" si="52"/>
        <v>С</v>
      </c>
      <c r="G175" t="str">
        <f t="shared" si="53"/>
        <v>Щитников  А.С.</v>
      </c>
      <c r="H175" s="7" t="s">
        <v>545</v>
      </c>
    </row>
    <row r="176" spans="1:8" ht="15">
      <c r="A176" s="9" t="s">
        <v>521</v>
      </c>
      <c r="B176" t="str">
        <f t="shared" si="48"/>
        <v>Юшкова Людмила Валерьевна</v>
      </c>
      <c r="C176" t="str">
        <f t="shared" si="49"/>
        <v>Юшкова </v>
      </c>
      <c r="D176" t="str">
        <f t="shared" si="50"/>
        <v>Л</v>
      </c>
      <c r="E176" t="str">
        <f t="shared" si="51"/>
        <v>Юшкова1Людмила Валерьевна</v>
      </c>
      <c r="F176" t="str">
        <f t="shared" si="52"/>
        <v>В</v>
      </c>
      <c r="G176" t="str">
        <f t="shared" si="53"/>
        <v>Юшкова  Л.В.</v>
      </c>
      <c r="H176" s="7" t="s">
        <v>549</v>
      </c>
    </row>
    <row r="177" spans="1:8" ht="15">
      <c r="A177" s="9" t="s">
        <v>669</v>
      </c>
      <c r="B177" t="str">
        <f t="shared" si="48"/>
        <v>Якимова Людмила Анатольевна</v>
      </c>
      <c r="C177" t="str">
        <f t="shared" si="49"/>
        <v>Якимова </v>
      </c>
      <c r="D177" t="str">
        <f t="shared" si="50"/>
        <v>Л</v>
      </c>
      <c r="E177" t="str">
        <f t="shared" si="51"/>
        <v>Якимова1Людмила Анатольевна</v>
      </c>
      <c r="F177" t="str">
        <f t="shared" si="52"/>
        <v>А</v>
      </c>
      <c r="G177" t="str">
        <f t="shared" si="53"/>
        <v>Якимова  Л.А.</v>
      </c>
      <c r="H177" s="7" t="s">
        <v>68</v>
      </c>
    </row>
    <row r="178" ht="12.75">
      <c r="H178" s="7" t="s">
        <v>81</v>
      </c>
    </row>
    <row r="179" ht="12.75">
      <c r="H179" s="7" t="s">
        <v>553</v>
      </c>
    </row>
    <row r="180" ht="12.75">
      <c r="H180" s="7" t="s">
        <v>575</v>
      </c>
    </row>
    <row r="181" ht="12.75">
      <c r="H181" s="7" t="s">
        <v>578</v>
      </c>
    </row>
    <row r="182" ht="12.75">
      <c r="H182" s="7" t="s">
        <v>580</v>
      </c>
    </row>
    <row r="183" ht="12.75">
      <c r="H183" s="7" t="s">
        <v>583</v>
      </c>
    </row>
    <row r="184" ht="12.75">
      <c r="H184" s="7" t="s">
        <v>69</v>
      </c>
    </row>
    <row r="185" ht="12.75">
      <c r="H185" s="7" t="s">
        <v>586</v>
      </c>
    </row>
    <row r="186" ht="12.75">
      <c r="H186" s="7" t="s">
        <v>588</v>
      </c>
    </row>
    <row r="187" ht="12.75">
      <c r="H187" s="7" t="s">
        <v>592</v>
      </c>
    </row>
    <row r="188" ht="12.75">
      <c r="H188" s="7" t="s">
        <v>72</v>
      </c>
    </row>
    <row r="189" ht="12.75">
      <c r="H189" s="7" t="s">
        <v>607</v>
      </c>
    </row>
    <row r="190" ht="12.75">
      <c r="H190" s="7" t="s">
        <v>609</v>
      </c>
    </row>
    <row r="191" ht="12.75">
      <c r="H191" s="7" t="s">
        <v>612</v>
      </c>
    </row>
    <row r="192" ht="12.75">
      <c r="H192" s="7" t="s">
        <v>616</v>
      </c>
    </row>
    <row r="193" ht="12.75">
      <c r="H193" s="7" t="s">
        <v>619</v>
      </c>
    </row>
    <row r="194" ht="12.75">
      <c r="H194" s="7" t="s">
        <v>623</v>
      </c>
    </row>
    <row r="195" ht="12.75">
      <c r="H195" s="7" t="s">
        <v>628</v>
      </c>
    </row>
    <row r="196" ht="12.75">
      <c r="H196" s="7" t="s">
        <v>29</v>
      </c>
    </row>
    <row r="197" ht="12.75">
      <c r="H197" s="7" t="s">
        <v>632</v>
      </c>
    </row>
    <row r="198" ht="12.75">
      <c r="H198" s="7" t="s">
        <v>635</v>
      </c>
    </row>
    <row r="199" ht="12.75">
      <c r="H199" s="7" t="s">
        <v>79</v>
      </c>
    </row>
    <row r="200" ht="12.75">
      <c r="H200" s="7" t="s">
        <v>640</v>
      </c>
    </row>
    <row r="201" ht="12.75">
      <c r="H201" s="7" t="s">
        <v>34</v>
      </c>
    </row>
    <row r="202" ht="12.75">
      <c r="H202" s="7" t="s">
        <v>645</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Авдеева Наталья Николаевна</dc:creator>
  <cp:keywords/>
  <dc:description/>
  <cp:lastModifiedBy>d716</cp:lastModifiedBy>
  <cp:lastPrinted>2019-10-23T01:44:38Z</cp:lastPrinted>
  <dcterms:created xsi:type="dcterms:W3CDTF">2018-12-15T06:29:15Z</dcterms:created>
  <dcterms:modified xsi:type="dcterms:W3CDTF">2019-10-23T01:46:28Z</dcterms:modified>
  <cp:category/>
  <cp:version/>
  <cp:contentType/>
  <cp:contentStatus/>
</cp:coreProperties>
</file>